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tabRatio="712" activeTab="5"/>
  </bookViews>
  <sheets>
    <sheet name="учрежд. общего образования" sheetId="1" r:id="rId1"/>
    <sheet name="иные учреждения" sheetId="2" r:id="rId2"/>
    <sheet name="учреждения культуры" sheetId="3" r:id="rId3"/>
    <sheet name="учреждения по спорту" sheetId="4" r:id="rId4"/>
    <sheet name="учреждения здравоохранения" sheetId="5" r:id="rId5"/>
    <sheet name="учрежд. дошкольного образования" sheetId="6" r:id="rId6"/>
  </sheets>
  <definedNames>
    <definedName name="_xlfn.BAHTTEXT" hidden="1">#NAME?</definedName>
    <definedName name="_xlnm._FilterDatabase" localSheetId="3" hidden="1">'учреждения по спорту'!$M$1:$M$217</definedName>
    <definedName name="текст">'учрежд. дошкольного образования'!$E$118</definedName>
  </definedNames>
  <calcPr fullCalcOnLoad="1"/>
</workbook>
</file>

<file path=xl/sharedStrings.xml><?xml version="1.0" encoding="utf-8"?>
<sst xmlns="http://schemas.openxmlformats.org/spreadsheetml/2006/main" count="4783" uniqueCount="955">
  <si>
    <t>вид объекта</t>
  </si>
  <si>
    <t>вид собственности</t>
  </si>
  <si>
    <t>площадь (кв. м.)</t>
  </si>
  <si>
    <t>страна расположения</t>
  </si>
  <si>
    <t>площадь (кв.м.)</t>
  </si>
  <si>
    <t>Транспортные средства (вид, марка)</t>
  </si>
  <si>
    <t>Директор муниципального автономного общеобразовательного учреждения средняя общеобразовательная школа №26 города Тюмени</t>
  </si>
  <si>
    <t>земельный участок</t>
  </si>
  <si>
    <t>индивидуальная</t>
  </si>
  <si>
    <t>Россия</t>
  </si>
  <si>
    <t>жилой дом</t>
  </si>
  <si>
    <t>квартира</t>
  </si>
  <si>
    <t>гараж</t>
  </si>
  <si>
    <t>не имеет</t>
  </si>
  <si>
    <t>супруга</t>
  </si>
  <si>
    <t>супруг</t>
  </si>
  <si>
    <t>Директор муниципального автономного общеобразовательного учреждения средняя общеобразовательная школа №43 города Тюмени</t>
  </si>
  <si>
    <t>дом</t>
  </si>
  <si>
    <t>Директор муниципального автономного общеобразовательного учреждения средняя общеобразовательная школа №88 города Тюмени</t>
  </si>
  <si>
    <t>легковой автомобиль Ауди Q3</t>
  </si>
  <si>
    <t>Общая долевая, доля в праве 1/2</t>
  </si>
  <si>
    <t>Директор муниципального автономного общеобразовательного учреждения средняя общеобразовательная школа №65 города Тюмени</t>
  </si>
  <si>
    <t>несовершеннолетний ребенок</t>
  </si>
  <si>
    <t>Общее имущество в многоквартирном доме</t>
  </si>
  <si>
    <t>Директор муниципального автономного общеобразовательного учреждения средняя общеобразовательная школа №13 города Тюмени</t>
  </si>
  <si>
    <t>общая долевая, доля в праве 1/20</t>
  </si>
  <si>
    <t>общая долевая, доля в праве 5/6</t>
  </si>
  <si>
    <t>общая долевая, доля в праве 1/2</t>
  </si>
  <si>
    <t>легковой автомобиль NISSAN QASHQAI</t>
  </si>
  <si>
    <t>Директор муниципального автономного общеобразовательного учреждения средняя общеобразовательная школа №27 города Тюмени</t>
  </si>
  <si>
    <t>общая долевая, доля в праве 451/115935</t>
  </si>
  <si>
    <t>Директор муниципального автономного общеобразовательного учреждения средняя общеобразовательная школа №5 города Тюмени</t>
  </si>
  <si>
    <t>легковой автомобиль HYUNDAI SOLARIS</t>
  </si>
  <si>
    <t>легковой автомобиль ВАЗ-21214</t>
  </si>
  <si>
    <t>Директор муниципального автономного общеобразовательного учреждения средняя общеобразовательная школа №94 города Тюмени</t>
  </si>
  <si>
    <t>общая долевая, доля в праве 1/3</t>
  </si>
  <si>
    <t>общая долевая, доля в праве 1/4</t>
  </si>
  <si>
    <t>легковой автомобиль TOYOTA AVENSIS</t>
  </si>
  <si>
    <t>Право долевой собственности на 1/4 доли</t>
  </si>
  <si>
    <t>Директор муниципального автономного общеобразовательного учреждения гимназия №12 города Тюмени</t>
  </si>
  <si>
    <t>легковой автомобиль Mitsubisyi outlander 2.0</t>
  </si>
  <si>
    <t>Директор муниципального автономного общеобразовательного учреждения лицей №81 города Тюмени</t>
  </si>
  <si>
    <t xml:space="preserve">легковой автомобиль ТОЙОТА CAMRY     </t>
  </si>
  <si>
    <t>Директор муниципального автономного общеобразовательного учреждения гимназия №5 города Тюмени</t>
  </si>
  <si>
    <t>общая долевая, доля в праве 812/201955</t>
  </si>
  <si>
    <t>легковой автомобиль тойота Ractis</t>
  </si>
  <si>
    <t>общая долевая, доля в праве 2/3</t>
  </si>
  <si>
    <t>легковой автомобиль тойота ОРА</t>
  </si>
  <si>
    <t>мотоцикл ИМЗ 810310</t>
  </si>
  <si>
    <t>Директор муниципального автономного общеобразовательного учреждения средняя общеобразовательная школа №63 города Тюмени</t>
  </si>
  <si>
    <t>легковой автомобиль OPEL ASTRA GTC P-J/SW</t>
  </si>
  <si>
    <t>нежилое помещение (гараж)</t>
  </si>
  <si>
    <t>легковой автомобиль НИССАН Х-ТРАЙЛ</t>
  </si>
  <si>
    <t>легковой автомобиль ФОРД FOCUS</t>
  </si>
  <si>
    <t>прицеп к легковому автомобилю КМ 38136</t>
  </si>
  <si>
    <t>Директор муниципального автономного общеобразовательного учреждения средняя общеобразовательная школа №17 города Тюмени</t>
  </si>
  <si>
    <t>легковой автомобиль OPEL CORSA</t>
  </si>
  <si>
    <t>Директор муниципального автономного общеобразовательного учреждения гимназия №1 города Тюмени</t>
  </si>
  <si>
    <t>легковой автомобиль Taiota RAV4</t>
  </si>
  <si>
    <t>общая долевая, доля в праве 446/63960</t>
  </si>
  <si>
    <t>общая долевая, доля в праве 913/64855</t>
  </si>
  <si>
    <t>Директор муниципального автономного общеобразовательного учреждения средняя общеобразовательная школа №92 города Тюмени</t>
  </si>
  <si>
    <t>легковой автомобиль SSANG YONG NEW ACTYON</t>
  </si>
  <si>
    <t>Директор муниципального автономного общеобразовательного учреждения гимназия №83 города Тюмени</t>
  </si>
  <si>
    <t>жилое помещение</t>
  </si>
  <si>
    <t>Директор муниципального автономного общеобразовательного учреждения средняя общеобразовательная школа №62 города Тюмени</t>
  </si>
  <si>
    <t>общая долевая, доля в праве 3/4</t>
  </si>
  <si>
    <t>легковой автомобиль CHEVROLET CAPTIVA</t>
  </si>
  <si>
    <t>общее имущество в многоквартирном доме</t>
  </si>
  <si>
    <t>Директор муниципального автономного общеобразовательного учреждения гимназия №49 города Тюмени</t>
  </si>
  <si>
    <t>Директор муниципального автономного общеобразовательного учреждения средняя общеобразовательная школа №42 города Тюмени</t>
  </si>
  <si>
    <t>общая совместная</t>
  </si>
  <si>
    <t>общая долевая, доля в праве 417/63576</t>
  </si>
  <si>
    <t xml:space="preserve">Легковой автомобиль Рено Scenic </t>
  </si>
  <si>
    <t>легковой автомобиль Фольксваген Touareg</t>
  </si>
  <si>
    <t>Директор муниципального автономного общеобразовательного учреждения средняя общеобразовательная школа №68 города Тюмени</t>
  </si>
  <si>
    <t>Директор муниципального автономного общеобразовательного учреждения гимназия №16 города Тюмени</t>
  </si>
  <si>
    <t>грузовой автомобиль ХИНО RANGER</t>
  </si>
  <si>
    <t>Директор муниципального автономного общеобразовательного учреждения средняя общеобразовательная школа №40 города Тюмени</t>
  </si>
  <si>
    <t>общая долевая, доля в праве, 719/138198</t>
  </si>
  <si>
    <t>общая долевая, доля в праве 719/138198</t>
  </si>
  <si>
    <t>легковой автомобиль BMW X I</t>
  </si>
  <si>
    <t>Директор муниципального автономного общеобразовательного учреждения средняя общеобразовательная школа №7 города Тюмени</t>
  </si>
  <si>
    <t>легковой автомобиль Volkswagen polo</t>
  </si>
  <si>
    <t>легковой автомобиль VOLKSWAGEN TIGUAN</t>
  </si>
  <si>
    <t>легковой автомобиль VOLVO XC 90</t>
  </si>
  <si>
    <t>грузовой автомобиль Мерседес 1844 ACTROS</t>
  </si>
  <si>
    <t>грузовой автомобиль VOLVO VNL 670</t>
  </si>
  <si>
    <t>грузовой автомобиль SCANIA R420</t>
  </si>
  <si>
    <t>Директор муниципального автономного общеобразовательного учреждения средняя общеобразовательная школа №73 "Лира" с углубленным изучением предметов искусств города Тюмени</t>
  </si>
  <si>
    <t>легковой автомобиль Renauit Fluence</t>
  </si>
  <si>
    <t>Директор муниципального автономного общеобразовательного учреждения основной общеобразовательной школы №52 города Тюмени</t>
  </si>
  <si>
    <t>легковой автомобиль KIA ed</t>
  </si>
  <si>
    <t>Директор муниципального автономного общеобразовательного учреждения средняя общеобразовательная школа №41 города Тюмени</t>
  </si>
  <si>
    <t>легковой автомобиль MAZDA 6</t>
  </si>
  <si>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</si>
  <si>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</si>
  <si>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</si>
  <si>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</si>
  <si>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</si>
  <si>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Андреев О.Ю.</t>
  </si>
  <si>
    <t>Диянова Т.А.</t>
  </si>
  <si>
    <t>Фокина О.Л.</t>
  </si>
  <si>
    <t>Головчак Е.В.</t>
  </si>
  <si>
    <t>Пуртова С.Н.</t>
  </si>
  <si>
    <t>Фуникова Н.В.</t>
  </si>
  <si>
    <t>Феденко О.Б.</t>
  </si>
  <si>
    <t>Шевалье Г. В.</t>
  </si>
  <si>
    <t>Вальтер А.А.</t>
  </si>
  <si>
    <t>Немчинов В.В.</t>
  </si>
  <si>
    <t>Платонова Л.А.</t>
  </si>
  <si>
    <t>Филиппова О.А.</t>
  </si>
  <si>
    <t>Лобовская Е.В.</t>
  </si>
  <si>
    <t>Колова И.С.</t>
  </si>
  <si>
    <t>Аквазба С.О.</t>
  </si>
  <si>
    <t>Трифонова Е.И.</t>
  </si>
  <si>
    <t>Кулик В.А.</t>
  </si>
  <si>
    <t>Колосов М.А.</t>
  </si>
  <si>
    <t>Джумко Ф.С.</t>
  </si>
  <si>
    <t>Карнаухов Ю.И.</t>
  </si>
  <si>
    <t>Мальцева С.С.</t>
  </si>
  <si>
    <t>Панина О.З.</t>
  </si>
  <si>
    <t>Золотарева О.А.</t>
  </si>
  <si>
    <t>Добродеева Г.А.</t>
  </si>
  <si>
    <t>Мусина В.Ф.</t>
  </si>
  <si>
    <t>Филиппи Н.А.</t>
  </si>
  <si>
    <t>Десятов С.М.</t>
  </si>
  <si>
    <t>Амирова Э.Н.</t>
  </si>
  <si>
    <t>Мироненко Т.В.</t>
  </si>
  <si>
    <t>Склюева Е.А.</t>
  </si>
  <si>
    <t>Бурова О.В.</t>
  </si>
  <si>
    <t>Химей В.Р.</t>
  </si>
  <si>
    <t>Манкаева А.З.</t>
  </si>
  <si>
    <t>Жмакина М.В.</t>
  </si>
  <si>
    <t>легковой автомобиль мицубиси OUTLANDER</t>
  </si>
  <si>
    <t>Родионова Е.П.</t>
  </si>
  <si>
    <t>Русакова Л.Н.</t>
  </si>
  <si>
    <t>Директор муниципального автономного общеобразовательного учреждения средняя общеобразовательная школа №70 города Тюмени</t>
  </si>
  <si>
    <t>легковой автомобиль МИЦУБИСИ SPACE STAR 1.8</t>
  </si>
  <si>
    <t>Анищенко Е.А.</t>
  </si>
  <si>
    <t>легковой автомобиль TOYOTA PLATZ</t>
  </si>
  <si>
    <t>легковой автомобиль Hyundai Solaris</t>
  </si>
  <si>
    <t>Луценко В.П.</t>
  </si>
  <si>
    <t>Нестерова Т.Ю.</t>
  </si>
  <si>
    <t>Директор муниципального автономного общеобразовательного учреждения лицей №34 города Тюмени</t>
  </si>
  <si>
    <t>Лохманова И.М.</t>
  </si>
  <si>
    <t>легковой автомобиль Ford Focus</t>
  </si>
  <si>
    <t>Белякова Н.А.</t>
  </si>
  <si>
    <t xml:space="preserve">легковой автомобиль ТОЙОТА CAMRY </t>
  </si>
  <si>
    <t>общая долевая, доля в праве 3/1000</t>
  </si>
  <si>
    <t>грузовой автомобиль ГАЗ 330202</t>
  </si>
  <si>
    <t>Кулиева Л.В.</t>
  </si>
  <si>
    <t>Директор муниципального автономного общеобразовательного учреждения средняя общеобразовательная школа №60 города Тюмени</t>
  </si>
  <si>
    <t>жилое строение</t>
  </si>
  <si>
    <t>хозяйственное нежилое  строение (баня)</t>
  </si>
  <si>
    <t>легковой автомобиль KIA JD (CEED)</t>
  </si>
  <si>
    <t>легковой автомобиль NISSAN TEANA</t>
  </si>
  <si>
    <t>Ляпин А.А.</t>
  </si>
  <si>
    <t>легковой автомобиль HYUNDAI GETZ GL</t>
  </si>
  <si>
    <t>Носова И.В.</t>
  </si>
  <si>
    <t>общая долевая, доля в праве 9/10</t>
  </si>
  <si>
    <t>общая долевая, доля в праве 571/157996</t>
  </si>
  <si>
    <t>легковой автомобиль OPEL Astra</t>
  </si>
  <si>
    <t>общая долевая, доля в праве 1/10</t>
  </si>
  <si>
    <t>общая долевая, доля в праве 63/157996</t>
  </si>
  <si>
    <t>Горковец Д.Н.</t>
  </si>
  <si>
    <t>общая долевая, доля в праве 812/35512</t>
  </si>
  <si>
    <t>легковой автомобиль Hyundai solaris</t>
  </si>
  <si>
    <t>легковой автомобиль SSANG YONG ACTYON</t>
  </si>
  <si>
    <t>Руководители  учреждений здравоохранения</t>
  </si>
  <si>
    <t>машиноместо</t>
  </si>
  <si>
    <t>Беленькая  В.А.</t>
  </si>
  <si>
    <t>леговой автомобильSandero Stepwev</t>
  </si>
  <si>
    <t>легковой автомобиль рено SCENIK</t>
  </si>
  <si>
    <t>участок</t>
  </si>
  <si>
    <t>87.5</t>
  </si>
  <si>
    <t>земельный  участок</t>
  </si>
  <si>
    <t>94.7</t>
  </si>
  <si>
    <t>квартира, 6/7доли</t>
  </si>
  <si>
    <t xml:space="preserve"> </t>
  </si>
  <si>
    <t>Цветцих А.В.</t>
  </si>
  <si>
    <t>53.6</t>
  </si>
  <si>
    <t>121.1</t>
  </si>
  <si>
    <t>легковой автомобиль  Jeep Grand Cerokee</t>
  </si>
  <si>
    <t>легковой автомобиль  Ягуар XFR</t>
  </si>
  <si>
    <t>Белкин  И.Л.</t>
  </si>
  <si>
    <t>Главный врач ММАУ "Городская  поликлиника № 4"</t>
  </si>
  <si>
    <t>россия</t>
  </si>
  <si>
    <t>легковой автомобиль Шевроле- Авео</t>
  </si>
  <si>
    <t>легковой автомобиль AUDI Q5</t>
  </si>
  <si>
    <t>Костоломова Г.А.</t>
  </si>
  <si>
    <t>Главный врач ММАУ</t>
  </si>
  <si>
    <t>Росия</t>
  </si>
  <si>
    <t xml:space="preserve">легковой автомобиль </t>
  </si>
  <si>
    <t>Volksvagen Jetta</t>
  </si>
  <si>
    <t>легковой автомобиль</t>
  </si>
  <si>
    <t>Toyota Hilux</t>
  </si>
  <si>
    <t>квартира,1/2 доли</t>
  </si>
  <si>
    <t>Зиганшин А.Р.</t>
  </si>
  <si>
    <t xml:space="preserve">Главный  врач ММАУ </t>
  </si>
  <si>
    <t>лнгковой автомоиль KIA  SLS</t>
  </si>
  <si>
    <t>"Городская поликлиника № 13"</t>
  </si>
  <si>
    <t>общая долевая,доля в праве 1291/34259</t>
  </si>
  <si>
    <t>Гасанов  А.И.</t>
  </si>
  <si>
    <t>Директор ММАУ "Стоматологическая  поликлиника  № 1"</t>
  </si>
  <si>
    <t>легковой  автомобиль БМВ Х3</t>
  </si>
  <si>
    <t>общая долевая 1/2 доли</t>
  </si>
  <si>
    <t>207.5</t>
  </si>
  <si>
    <t>44.1</t>
  </si>
  <si>
    <t>общая  совместная с членами гаражного кооператива</t>
  </si>
  <si>
    <t>Дурегина  О.В.</t>
  </si>
  <si>
    <t>Главный  врач ММАУ</t>
  </si>
  <si>
    <t>легковой автомобиль KIA SPORTAGE,SL</t>
  </si>
  <si>
    <t>"Городская поликлиника № 8"</t>
  </si>
  <si>
    <t>квартира,2/3 доли</t>
  </si>
  <si>
    <t>земельный  участок 2/3 доли</t>
  </si>
  <si>
    <t xml:space="preserve"> легковой  автомобиль Nissan  X TRAIL SPORT</t>
  </si>
  <si>
    <t>несовершеннолетний  ребенок</t>
  </si>
  <si>
    <t>общая  долевая, доля в праве 1/6</t>
  </si>
  <si>
    <t>Кутергин А.В.</t>
  </si>
  <si>
    <t xml:space="preserve">Главный врач  ММАУ </t>
  </si>
  <si>
    <t>"Городская поликлиника №1"</t>
  </si>
  <si>
    <t>несовершеннолетний</t>
  </si>
  <si>
    <t>не  имеет</t>
  </si>
  <si>
    <t>ребенок</t>
  </si>
  <si>
    <t>"Городская поликлиника</t>
  </si>
  <si>
    <t xml:space="preserve">земельный </t>
  </si>
  <si>
    <t>Цыбульская  О.В.</t>
  </si>
  <si>
    <t>жилой дом с котельной. гараж, летняя кухня</t>
  </si>
  <si>
    <t xml:space="preserve">несовершеннолетний </t>
  </si>
  <si>
    <t>Санник А.О.</t>
  </si>
  <si>
    <t>Директор  МКУ</t>
  </si>
  <si>
    <t>"Тюменьгортранс"</t>
  </si>
  <si>
    <t>Кравченко И.А.</t>
  </si>
  <si>
    <t>легковой автомобиль Форд Фокус</t>
  </si>
  <si>
    <t>легковой автомобиль  ГАЗ 69</t>
  </si>
  <si>
    <t>объект незавершенного строительства</t>
  </si>
  <si>
    <t>Лодка Тюменка МКМ РО 1-;"ТЮ</t>
  </si>
  <si>
    <t>прицеп для лодки АХ 016572</t>
  </si>
  <si>
    <t>Калимуллин К.Р.</t>
  </si>
  <si>
    <t>Директор МКУ "Служба заказчика ВАО г.Тюмени"</t>
  </si>
  <si>
    <t>94.8</t>
  </si>
  <si>
    <t>легковой  автомобиль Пежо 408</t>
  </si>
  <si>
    <t>Марчук О.В.</t>
  </si>
  <si>
    <t>Грибоедов  Н.М.</t>
  </si>
  <si>
    <t>Директор МБУ</t>
  </si>
  <si>
    <t>легковой автомобиль Фольксваген  Тигуан</t>
  </si>
  <si>
    <t>Склюев И.Б.</t>
  </si>
  <si>
    <t>квартира 1/2 доли</t>
  </si>
  <si>
    <t>легковой автомобиль  БМВ х3</t>
  </si>
  <si>
    <t>51.5</t>
  </si>
  <si>
    <t xml:space="preserve">квартира </t>
  </si>
  <si>
    <t>легковой автомобиль Nissan Qashkai Tekna</t>
  </si>
  <si>
    <t xml:space="preserve">Саулин  А.А. </t>
  </si>
  <si>
    <t>МКУ "Служба заказчика  по благоустройству КАО г.Тюмени"</t>
  </si>
  <si>
    <t>общая долевая (1/2 доли)</t>
  </si>
  <si>
    <t>легковой автомобиль Мазда 3</t>
  </si>
  <si>
    <t>общая долевая (1/3 доли)</t>
  </si>
  <si>
    <t>79.2</t>
  </si>
  <si>
    <t>кватира</t>
  </si>
  <si>
    <t>нежилое помещение</t>
  </si>
  <si>
    <t xml:space="preserve">земельный участок </t>
  </si>
  <si>
    <t>Шифер Л.С.</t>
  </si>
  <si>
    <t>общая долевая, доля в праве 1147/185882</t>
  </si>
  <si>
    <t>Шпургалов С.Ю.</t>
  </si>
  <si>
    <t>Директор МКУ "Муниципальные закупки  г.Тюмени"</t>
  </si>
  <si>
    <t>легковой автомобиль Skoda Yeti</t>
  </si>
  <si>
    <t>58.3</t>
  </si>
  <si>
    <t>Прядко О.А.</t>
  </si>
  <si>
    <t>легковой автомобиль Nissan TIIDA</t>
  </si>
  <si>
    <t>несовергеннолетний ребенок</t>
  </si>
  <si>
    <t>Градусов А.Г.</t>
  </si>
  <si>
    <t>легковой автомобиль Volksvagen polo</t>
  </si>
  <si>
    <t>Трифонов С.В.</t>
  </si>
  <si>
    <t>легковой автомобиль  Nissan X- TRAIL</t>
  </si>
  <si>
    <t>Молонок  С.Е.</t>
  </si>
  <si>
    <t>общая долевая,1/3 доли</t>
  </si>
  <si>
    <t>квартира, 2/3 доли</t>
  </si>
  <si>
    <t>Каримова Л.Г.</t>
  </si>
  <si>
    <t>общая  долевая,доля в праве 1/2</t>
  </si>
  <si>
    <t>Окунев Л.Г.</t>
  </si>
  <si>
    <t>Директор МАУК "Молодежный театр</t>
  </si>
  <si>
    <t>общая долевая,1/2 доли</t>
  </si>
  <si>
    <t>общая долевая,доля в праве 1/2</t>
  </si>
  <si>
    <t>Неупокоева Г.Д.</t>
  </si>
  <si>
    <t>Старых Н.Т.</t>
  </si>
  <si>
    <t>Директор муниципального образовательного учреждения "Информационно-методический центр" города Тюмени</t>
  </si>
  <si>
    <t xml:space="preserve">легковой автомобиль Hyundai I 20 </t>
  </si>
  <si>
    <t>Утусиков А.В.</t>
  </si>
  <si>
    <t>Хлынов Н.В.</t>
  </si>
  <si>
    <t>легковой автомобиль SUZUKI  Grand  Vitara</t>
  </si>
  <si>
    <t>Ачкасова Н.Н.</t>
  </si>
  <si>
    <t>нежилое помещение(гараж)</t>
  </si>
  <si>
    <t>грузовой  автомобиль Фиат Dukato</t>
  </si>
  <si>
    <t>Кудряшова А.Р.</t>
  </si>
  <si>
    <t>земель ный участок</t>
  </si>
  <si>
    <t>общая долевая,доля в праве 1338/14120</t>
  </si>
  <si>
    <t>квартира,3/4 доли</t>
  </si>
  <si>
    <t>долевая,1/4 доли</t>
  </si>
  <si>
    <t>легковой  автомобиль Lexsus ES 350</t>
  </si>
  <si>
    <t>Литвинов А.С.</t>
  </si>
  <si>
    <t>легковой автомобиль Lang Rover Range Rover Evog</t>
  </si>
  <si>
    <t>Лесникова  О.А.</t>
  </si>
  <si>
    <t>легковой автомобиль Hyundai IX 35</t>
  </si>
  <si>
    <t>Малинина  Ю.В.</t>
  </si>
  <si>
    <t>общая  долевая, 1/3 доли</t>
  </si>
  <si>
    <t xml:space="preserve">нежилое помещение </t>
  </si>
  <si>
    <t>Ситникова Т.Ю</t>
  </si>
  <si>
    <t>Директор  МАУ "Городской шахматный клуб"</t>
  </si>
  <si>
    <t>Автомобиль легковой  Хонда CRV</t>
  </si>
  <si>
    <t>общая долевая, доля в праве 490/23526</t>
  </si>
  <si>
    <t>легковой автомобиль Mitsubishi Pagero</t>
  </si>
  <si>
    <t>Гиносян Э.Н.</t>
  </si>
  <si>
    <t>автомобиль легковой  Nissan  Teana</t>
  </si>
  <si>
    <t>Яковлев А.В.</t>
  </si>
  <si>
    <t>Устименко А.В.</t>
  </si>
  <si>
    <t>автомобиль легковой Suzuki SX 4</t>
  </si>
  <si>
    <t>Мартьянова И.В.</t>
  </si>
  <si>
    <t>помещение в коммунальной квартире</t>
  </si>
  <si>
    <t>жилое  помещение</t>
  </si>
  <si>
    <t>Скоробогатова Г.Я.</t>
  </si>
  <si>
    <t>общая долевая, доля в праве 228/41047</t>
  </si>
  <si>
    <t>общая долевая ,доля в праве 228/41047</t>
  </si>
  <si>
    <t>легковой автомобиль Ford  C-max</t>
  </si>
  <si>
    <t>Русакова  Т.А.</t>
  </si>
  <si>
    <t>легковой автомобиль  ВАЗ 21099</t>
  </si>
  <si>
    <t>легковой автомобиль  Great WALL</t>
  </si>
  <si>
    <t>нежилое здание</t>
  </si>
  <si>
    <t>здание  нежилое</t>
  </si>
  <si>
    <t>Пупов  О.А.</t>
  </si>
  <si>
    <t>земельнвй участок</t>
  </si>
  <si>
    <t>легковой автомобиль Форд фокус</t>
  </si>
  <si>
    <t>долевая, доля в праве 1/3</t>
  </si>
  <si>
    <t>прицеп к  легковым ТС</t>
  </si>
  <si>
    <t>квартира,</t>
  </si>
  <si>
    <t>Заровнятных  Н.В.</t>
  </si>
  <si>
    <t>легковой автомобиль Опель Астра</t>
  </si>
  <si>
    <t>Селиванова  О.А.</t>
  </si>
  <si>
    <t>Феоктистова Т.В.</t>
  </si>
  <si>
    <t>82.6</t>
  </si>
  <si>
    <t>легковой автомобиль ГАЗ 3110</t>
  </si>
  <si>
    <t>Кугаевская  С.В.</t>
  </si>
  <si>
    <t>квртира</t>
  </si>
  <si>
    <t>Корниенко Ю.А.</t>
  </si>
  <si>
    <t xml:space="preserve"> Директор МАОУ ДОД  Детско -спортивная  школа Грация</t>
  </si>
  <si>
    <t xml:space="preserve"> Ефимов С.А.</t>
  </si>
  <si>
    <t>общая долевая, 1/3 доли</t>
  </si>
  <si>
    <t>легковой автомобиль Форд Fusion</t>
  </si>
  <si>
    <t>Потреба Д.А.</t>
  </si>
  <si>
    <t>Голдинов  В.А.</t>
  </si>
  <si>
    <t>Индивидуальная</t>
  </si>
  <si>
    <t>Ленд Ровер Спорт</t>
  </si>
  <si>
    <t>общая</t>
  </si>
  <si>
    <t>легковой автомобиль Лексус РХ 350</t>
  </si>
  <si>
    <t>Куприянов С.А.</t>
  </si>
  <si>
    <t xml:space="preserve">несовершеннолетний ребенок </t>
  </si>
  <si>
    <t xml:space="preserve">Директор МАОУ ДОД  СДЮСШОР № 1 </t>
  </si>
  <si>
    <t>легковой автомобиль RENAULT  Fluence</t>
  </si>
  <si>
    <t>Фабричников Д.А.</t>
  </si>
  <si>
    <t>Чураков В.П.</t>
  </si>
  <si>
    <t>Директор МАОУ  ДОД ДЮСШ "Рубин"</t>
  </si>
  <si>
    <t>Руководители учреждений культуры</t>
  </si>
  <si>
    <t>Руководители учреждений дошкольного образования</t>
  </si>
  <si>
    <t>Андреева Л.А.</t>
  </si>
  <si>
    <t>легковой автомобиль ВАЗ 2110</t>
  </si>
  <si>
    <t>Новикова С.А.</t>
  </si>
  <si>
    <t>легковой автомобиль KIA AM (SOUL)</t>
  </si>
  <si>
    <t>Захарова С.В.</t>
  </si>
  <si>
    <t>общее имущество в многоквартирном жилом доме</t>
  </si>
  <si>
    <t>легковой автомобиль Great Wall H6</t>
  </si>
  <si>
    <t>Епанчинцева О.Ю.</t>
  </si>
  <si>
    <t>общая долевая (1/2 доля)</t>
  </si>
  <si>
    <t>легковой автомобиль Хундай Гетц</t>
  </si>
  <si>
    <t>Пуртова Е.М.</t>
  </si>
  <si>
    <t>общая долевая (доля в праве 375/86743)</t>
  </si>
  <si>
    <t>Кравчук С.Н.</t>
  </si>
  <si>
    <t>легковой автомобиль Kia Sorento</t>
  </si>
  <si>
    <t>грузовой автомобиль ГАЗ-330252</t>
  </si>
  <si>
    <t>водный транспорт моторная лодка Ривьера 2800</t>
  </si>
  <si>
    <t>прицеп самодельный</t>
  </si>
  <si>
    <t>Пупкова Л.Г.</t>
  </si>
  <si>
    <t>Токарева Г.В.</t>
  </si>
  <si>
    <t>Чистилова С.С.</t>
  </si>
  <si>
    <t>баня</t>
  </si>
  <si>
    <t>жилое строение без права регистрации</t>
  </si>
  <si>
    <t>Мальцева Л.В.</t>
  </si>
  <si>
    <t>Смирнова Т.В.</t>
  </si>
  <si>
    <t>общая долевая (1/5 доля)</t>
  </si>
  <si>
    <t>легковой автомобиль HYUNDAI i30</t>
  </si>
  <si>
    <t>Иванова Н.П.</t>
  </si>
  <si>
    <t>легковой автомобиль DAEWOO MATIZ MX</t>
  </si>
  <si>
    <t>Велижанина В.П.</t>
  </si>
  <si>
    <t>общая долевая (1/4 доли)</t>
  </si>
  <si>
    <t>легковой автомобиль Шевроле Niva 212300-55</t>
  </si>
  <si>
    <t>Гугель И.В.</t>
  </si>
  <si>
    <t>легковой автомобиль Nissan ALMERA 1.5 COMFORT</t>
  </si>
  <si>
    <t>общая долевая (доля в праве 491/150919)</t>
  </si>
  <si>
    <t>Плеханова С.Н.</t>
  </si>
  <si>
    <t>легковой автомобиль OUTLENDER 3.0</t>
  </si>
  <si>
    <t>Речкалова И.О.</t>
  </si>
  <si>
    <t>общая долевая (доля в праве 445/85017)</t>
  </si>
  <si>
    <t>Казистова З.К.</t>
  </si>
  <si>
    <t>легковой автомобиль Skoda Oktavia</t>
  </si>
  <si>
    <t>легковой автомобиль MITSUBISHI PAJERO</t>
  </si>
  <si>
    <t>Старикова Н.В.</t>
  </si>
  <si>
    <t>легковой автомобиль Фольксваген PASSAT</t>
  </si>
  <si>
    <t>Юхимович Л.В.</t>
  </si>
  <si>
    <t>Вешкурцева Е.В.</t>
  </si>
  <si>
    <t>легковой автомобиль Toyota LAND CRUSER 100</t>
  </si>
  <si>
    <t>прицеп АF27АВ</t>
  </si>
  <si>
    <t>Петрова Н.В.</t>
  </si>
  <si>
    <t>легковой автомобиль NISSAN X-Trail</t>
  </si>
  <si>
    <t>Евлаш Е.Н.</t>
  </si>
  <si>
    <t>общая долевая (доля в праве 341/390342</t>
  </si>
  <si>
    <t>общая долевая (доля в праве 342/390342</t>
  </si>
  <si>
    <t>общая долевая (доля в праве 421/305795)</t>
  </si>
  <si>
    <t>легковой автомобиль Toyota corolla</t>
  </si>
  <si>
    <t>легковой автомобиль Субару Forester</t>
  </si>
  <si>
    <t>Королева Т.Ю.</t>
  </si>
  <si>
    <t>МАЗ 107066</t>
  </si>
  <si>
    <t>ЛИАЗ 525646</t>
  </si>
  <si>
    <t>Мукимова О.В.</t>
  </si>
  <si>
    <t>Солянникова С.А.</t>
  </si>
  <si>
    <t>легковой автомобиль Renault SR</t>
  </si>
  <si>
    <t>трактор Т-40 АП</t>
  </si>
  <si>
    <t>долевая (1/2 доли)</t>
  </si>
  <si>
    <t>Варкентин Л.И.</t>
  </si>
  <si>
    <t>общая долевая (доля в праве 5/14)</t>
  </si>
  <si>
    <t>общая долевая (доля в праве 56/1000)</t>
  </si>
  <si>
    <t>прочие строения-склад</t>
  </si>
  <si>
    <t>общая долевая (доля в праве 1/2)</t>
  </si>
  <si>
    <t>легковой автомобиль ЛЕКСУС  RX270</t>
  </si>
  <si>
    <t>Доронина И.П.</t>
  </si>
  <si>
    <t>хозяйственное строение</t>
  </si>
  <si>
    <t>легковой автомобиль TOYOTA ALLION</t>
  </si>
  <si>
    <t>Рязанцева Т.М.</t>
  </si>
  <si>
    <t>легковой автомобиль TOYOTA COROLLA</t>
  </si>
  <si>
    <t>Сабанина Л.В.</t>
  </si>
  <si>
    <t>Захарова М.Б.</t>
  </si>
  <si>
    <t>легковой автомобиль "Форд Фиеста"</t>
  </si>
  <si>
    <t>Орехова С.Г.</t>
  </si>
  <si>
    <t>общежитие</t>
  </si>
  <si>
    <t>легковой автомобиль Nissan Juke</t>
  </si>
  <si>
    <t>Семенова С.В.</t>
  </si>
  <si>
    <t>Полянская В.Г.</t>
  </si>
  <si>
    <t>легковой автомобиль ХЕНДЭ SOLARIS</t>
  </si>
  <si>
    <t>Сафина А.В.</t>
  </si>
  <si>
    <t>легковой автомобиль KIA YD (CERATO FORTE)</t>
  </si>
  <si>
    <t>Пахтусова И.А.</t>
  </si>
  <si>
    <t>Поняткова Т.Н.</t>
  </si>
  <si>
    <t>жилое помещение в коммунальной квартире</t>
  </si>
  <si>
    <t>Клецова Т.Л.</t>
  </si>
  <si>
    <t>Кочурина Л.А.</t>
  </si>
  <si>
    <t>а/м легковой RENAULT DUSTER K4MA606</t>
  </si>
  <si>
    <t>Канащук М.А.</t>
  </si>
  <si>
    <t xml:space="preserve">жилая комната в общежитии </t>
  </si>
  <si>
    <t>а/м легковой KIA PICANTO</t>
  </si>
  <si>
    <t>Чернова Т.А.</t>
  </si>
  <si>
    <t>долевая, 1/3</t>
  </si>
  <si>
    <t>Палецких С.В.</t>
  </si>
  <si>
    <t>Хабарова С.Н.</t>
  </si>
  <si>
    <t>Кусяк О.Е..</t>
  </si>
  <si>
    <t>а/м легковой УАЗ-469Б</t>
  </si>
  <si>
    <t>а/м легковой Тойота Венза</t>
  </si>
  <si>
    <t>Константинова Т.М.</t>
  </si>
  <si>
    <t>а/м легковой HUNDAI ACCENT</t>
  </si>
  <si>
    <t>Лобачева А.А.</t>
  </si>
  <si>
    <t>заведующий МАДОУ д/с №162</t>
  </si>
  <si>
    <t>долевая, 909/108712</t>
  </si>
  <si>
    <t>а/м легковой KIA YNS (VENGA)</t>
  </si>
  <si>
    <t>Торопыгина Е.П.</t>
  </si>
  <si>
    <t>а/м легковой УАЗ 31514</t>
  </si>
  <si>
    <t>а/м легковой ТОЙОТА LAND CRUISER</t>
  </si>
  <si>
    <t>маломерное судно</t>
  </si>
  <si>
    <t>Пальянова С.Е.</t>
  </si>
  <si>
    <t xml:space="preserve"> Заведующий МАДОУ  детский сад № 36 города Тюмени</t>
  </si>
  <si>
    <t>общая  долевая,доля в прае 512/94980</t>
  </si>
  <si>
    <t>Блинова Н.И.</t>
  </si>
  <si>
    <t>квартитра,2/3 доли</t>
  </si>
  <si>
    <t>общая долевая,доля в праве 1/3</t>
  </si>
  <si>
    <t>легковой автомобиль LIFAN X60</t>
  </si>
  <si>
    <t>Резанова  Е.В.</t>
  </si>
  <si>
    <t>общая долевая,доля в праве 8/1000</t>
  </si>
  <si>
    <t>общая долевая,доля в праве 1/22</t>
  </si>
  <si>
    <t>автоприцеп ММЗ81021</t>
  </si>
  <si>
    <t>1280.6</t>
  </si>
  <si>
    <t>Кравцова  Л.В.</t>
  </si>
  <si>
    <t>Родионова В.В.</t>
  </si>
  <si>
    <t>легковой автомобиль Шевроле Lanos</t>
  </si>
  <si>
    <t>Коровина Н.Н.</t>
  </si>
  <si>
    <t>общая долевая, доля в праве 2/92</t>
  </si>
  <si>
    <t>легковой автомобиль Peugeot 408</t>
  </si>
  <si>
    <t>Романова Н.А.</t>
  </si>
  <si>
    <t>легковой автомобиль Land Rover Frelander</t>
  </si>
  <si>
    <t>общая долевая, доля в праве 1/7</t>
  </si>
  <si>
    <t>общая долевая, 1/2 доли</t>
  </si>
  <si>
    <t>общая долевая 1/2, доли</t>
  </si>
  <si>
    <t>общая долевая. доля в праве 1/3</t>
  </si>
  <si>
    <t>земельный  участок, 2/3 доли</t>
  </si>
  <si>
    <t>общая долевая, доля в праве 1/6</t>
  </si>
  <si>
    <t>общая долевая . доля в праве 1/6</t>
  </si>
  <si>
    <t>квартира, 5/6 доли</t>
  </si>
  <si>
    <t>земельный участок, 5/6 доли</t>
  </si>
  <si>
    <t>№ 17"</t>
  </si>
  <si>
    <t>"Городская поликлиника № 14"</t>
  </si>
  <si>
    <t xml:space="preserve"> Главный врач ММАУ "Городская поликлиника №3"</t>
  </si>
  <si>
    <t>Главный врач ММАУ "Городская поликлиника  № 5"</t>
  </si>
  <si>
    <t>общая долевая, доля в праве 1338/14120</t>
  </si>
  <si>
    <t>легковой автомобиль ВАЗ 21 053</t>
  </si>
  <si>
    <t>легковой автомобиль ВАЗ 21053</t>
  </si>
  <si>
    <t>легковой автомобиль Nissan Qashqai+2</t>
  </si>
  <si>
    <t>ВАЗ 21074</t>
  </si>
  <si>
    <t>легковой автомобиль Хэнде  Getz GL</t>
  </si>
  <si>
    <t>легковой автомобиль Mitsubishi ASX</t>
  </si>
  <si>
    <t>легковой автомобиль УАЗ 3090012</t>
  </si>
  <si>
    <t>общая  долевая, доля в праве 1/2</t>
  </si>
  <si>
    <t>общая долевая, доля в праве 743/126811</t>
  </si>
  <si>
    <t>легковой автомобиль HONDA CR-V</t>
  </si>
  <si>
    <t>общая долевая, доля в праве 14/1000</t>
  </si>
  <si>
    <t>долевая, 1/2доли</t>
  </si>
  <si>
    <t>Директор МКУ "Административно-хозяйственное управление"</t>
  </si>
  <si>
    <t xml:space="preserve"> Директор МКУ "Комитет по рекламе"</t>
  </si>
  <si>
    <t>Директор  МКУ "Комитет по информатизации города Тюмени"</t>
  </si>
  <si>
    <t>Руководители  учреждений общего образования</t>
  </si>
  <si>
    <t>Руководители учреждений  по спорту и молодежной политики</t>
  </si>
  <si>
    <t>Селивёрстова Ю.В.</t>
  </si>
  <si>
    <t>Директор  МАОУ ДО  Детско-юношеска спортивная школа  "Олимпиец"</t>
  </si>
  <si>
    <t>Директор  МАУ ТГМЦ</t>
  </si>
  <si>
    <t xml:space="preserve"> общая долевая, доля в праве 2/3 </t>
  </si>
  <si>
    <t>помещение в коммунальной квартире,1/2 доли</t>
  </si>
  <si>
    <t>легковой автомобиль Митсубиси Лансер</t>
  </si>
  <si>
    <t>директор  МАУ ДО ДЮЦ  "Вероника" города Тюмени</t>
  </si>
  <si>
    <t xml:space="preserve">Директор  МАУ  ДО </t>
  </si>
  <si>
    <t>Детско-юношеский  центр "Град" города Тюмени</t>
  </si>
  <si>
    <t>общая долевая, доля в праве 1/8</t>
  </si>
  <si>
    <t>земельный участок, 7/8 доли</t>
  </si>
  <si>
    <t>жилой дом, 7/8 доли</t>
  </si>
  <si>
    <t>Директор  МАУ ДО СДЮСШОР № 4 города Тюмени</t>
  </si>
  <si>
    <t>Романов А.Р.</t>
  </si>
  <si>
    <t>Директор МАУ ДО  СДЮСШОР №2 города Тюмени</t>
  </si>
  <si>
    <t>долевая, доля в праве 583/187580</t>
  </si>
  <si>
    <t>легковой автомоболь Шкода OCTAVIA</t>
  </si>
  <si>
    <t xml:space="preserve">Директор  МАОУ ДОД Центр  развития творчества детей и юношества "Грант" города Тюмени </t>
  </si>
  <si>
    <t xml:space="preserve">Директор  МАУ ДО СДЮСШОР "Центр  дзюдо" города Тюмени </t>
  </si>
  <si>
    <t>легковой автомобиль фольксваген пассат</t>
  </si>
  <si>
    <t>Мицубиси АСХ</t>
  </si>
  <si>
    <t>Директор МАУ  ДО СДЮСШОР "Прибой" города Тюмени</t>
  </si>
  <si>
    <t xml:space="preserve">Директор  МАУ ДОД ДЮЦ "Клуб  детского  творчества им. А.М.Кижеватова города Тюмени </t>
  </si>
  <si>
    <t xml:space="preserve"> МАУ  ДО ДЮСШ "Тура" города Тюмени</t>
  </si>
  <si>
    <t>общая долевая доля в праве 553/100000</t>
  </si>
  <si>
    <t>общая долевая доля в праве 510/36072</t>
  </si>
  <si>
    <t>Директор МАУ  ДО ДЮСШ "Алькор" города Тюмени</t>
  </si>
  <si>
    <t>грузовой  автомобиль 278813</t>
  </si>
  <si>
    <t>Директор  МАУ ДО ДЮЦ "Авангард" города Тюмени</t>
  </si>
  <si>
    <t>-</t>
  </si>
  <si>
    <t>Главный врач  ММАУ "Городская  поликлиника № 6"</t>
  </si>
  <si>
    <t>нежилое помещени</t>
  </si>
  <si>
    <t>прицеп  к л/а 8313 А7</t>
  </si>
  <si>
    <t>Директор  МАУ  ДО города Тюмени  "ДШИ  им.В.В.Знаменского"</t>
  </si>
  <si>
    <t>"Ангажемент" имени В.С. Загоруйко</t>
  </si>
  <si>
    <t>Директор МКУ "Служба заказчика  по благоустройству Ленинского  административного  округа  города Тюмени"</t>
  </si>
  <si>
    <t xml:space="preserve"> легковой автомобиль  Тойота CAMRY</t>
  </si>
  <si>
    <t xml:space="preserve"> легковой автомобиль KIA  RIO</t>
  </si>
  <si>
    <t>Грузовой автомобиль ГАЗ-3302</t>
  </si>
  <si>
    <t>легковой автомобиль MaZDA 3</t>
  </si>
  <si>
    <t xml:space="preserve">легковой автомобиль KIA RIO  хэтчбек </t>
  </si>
  <si>
    <t xml:space="preserve">легковой автомобиль Volkswagen Polo </t>
  </si>
  <si>
    <t xml:space="preserve">легковой автомобиль HYUNDAI TERRACAN </t>
  </si>
  <si>
    <t>легковой автомобиль DAEWOO NEXIA BDC (GLE)</t>
  </si>
  <si>
    <t>Директор МАОУ В(С)ОШ № 13 города Тюмени</t>
  </si>
  <si>
    <t xml:space="preserve">Директор муниципального автономного общеобразовательного учреждения средняя общеобразовательная школа №32 города Тюмени </t>
  </si>
  <si>
    <t>Директор муниципального автономного общеобразовательного учреждения средняя общеобразовательная школа №15 города Тюмени</t>
  </si>
  <si>
    <t>Директор муниципального автономного общеобразовательного учреждения Гимназия №21 города Тюмени</t>
  </si>
  <si>
    <t>Панова А.Н.</t>
  </si>
  <si>
    <t>Директор муниципального автономного общеобразовательного учреждения средняя общеобразовательная школа №91 города Тюмени</t>
  </si>
  <si>
    <t>легковой автомобиль KIA ED (CeeD)</t>
  </si>
  <si>
    <t>прицеп к легковому автомобилю 821303</t>
  </si>
  <si>
    <t>легковой автомобиль FORD "фокус"</t>
  </si>
  <si>
    <t>Боярская С.В.</t>
  </si>
  <si>
    <t xml:space="preserve">общая долевая, 1/3 доли </t>
  </si>
  <si>
    <t xml:space="preserve">Россия </t>
  </si>
  <si>
    <t>Директор муниципального бюджетного образовательного учреждения школы-интрената «Горизонт» города Тюмени</t>
  </si>
  <si>
    <t xml:space="preserve">супруга </t>
  </si>
  <si>
    <t xml:space="preserve">общая долевая 1/2 доли </t>
  </si>
  <si>
    <t>легковой автомобиль Хендай гетц</t>
  </si>
  <si>
    <t>Директор  МКУ" Дирекция автомобильных дорог и мостов города Тюмени"</t>
  </si>
  <si>
    <t xml:space="preserve">комната </t>
  </si>
  <si>
    <t xml:space="preserve">Директор муниципального автономного общеобразовательного учреждения средняя общеобразовательная школа №30 города Тюмени </t>
  </si>
  <si>
    <t>Директор муниципального автономного общеобразовательного учреждения средней общеобразовательнойшколы №89 города Тюмени</t>
  </si>
  <si>
    <t>Долгих В.М.</t>
  </si>
  <si>
    <t>Директор МАУК города Тюмени "Поиск"</t>
  </si>
  <si>
    <t>легковой автомобиль Тойота Лэндкруизер Прадо</t>
  </si>
  <si>
    <t>Директор муниципального автономного общеобразовательного учреждения средняя общеобразовательная школа №9 города Тюмени с углубленным изучением краеведения</t>
  </si>
  <si>
    <t xml:space="preserve">легковой автомобиль KIA SPORTAGE </t>
  </si>
  <si>
    <t>долевая, доля в праве 12/156</t>
  </si>
  <si>
    <t>общая долевая, (1/4 доли)</t>
  </si>
  <si>
    <t>МБОУ ООШ №77 города Тюмени</t>
  </si>
  <si>
    <t xml:space="preserve"> Директор МАУ ДОД  детско-юношеский центр "Пламя"</t>
  </si>
  <si>
    <t>долевая,  доля в праве 1/2</t>
  </si>
  <si>
    <t>нежилое помещение  (гараж)</t>
  </si>
  <si>
    <t>земельный участок под гараж</t>
  </si>
  <si>
    <t>легковой автомобиль RENAULT DUSTER</t>
  </si>
  <si>
    <t>Директор муниципального бюджетного общеобразовательного учреждения для обучающихся,  с ограниченными возможностями здоровья общеобразовательная школа №2 города Тюмени</t>
  </si>
  <si>
    <t>Директор МАУК города Тюмени "Центр культуры и творчества "Тюмень"</t>
  </si>
  <si>
    <t>легковой автмобиль HYUNDAI SOLARIS</t>
  </si>
  <si>
    <t xml:space="preserve"> Директор МАУК города Тюмени "Централизованная  городская библиотечная  система"</t>
  </si>
  <si>
    <t>легковой автомобиль  ВАЗ 2107</t>
  </si>
  <si>
    <t>Директор МАОУ ДОД ДЮСШ города Тюмени "НЕГЕ"</t>
  </si>
  <si>
    <t>легковой автомобиль БМВ Х6</t>
  </si>
  <si>
    <t>Мототранспортные средства Кавасаки 300</t>
  </si>
  <si>
    <t>Директор МАОУ ДОД ДЮСШ "Центр спортивного танца" города Тюмени</t>
  </si>
  <si>
    <t>Директор  МАУ ДО  ДМЦ "Алый парус"</t>
  </si>
  <si>
    <t>легковой автомобиль  Фольскваген POLO</t>
  </si>
  <si>
    <t>квартира 1/4 доли</t>
  </si>
  <si>
    <t>Директор МАУ ДО ДЮЦ "Старт" города Тюмени</t>
  </si>
  <si>
    <t>Директор МАУ ДО ДЮСШ  "Старт хх1 век" города Тюмени</t>
  </si>
  <si>
    <t>легковой автомобиль Мицубиси Pajero 3,8 LWB</t>
  </si>
  <si>
    <t>Директор  МАУ ДО ЦЭВД "В доме Буркова"</t>
  </si>
  <si>
    <t>Директор МАУ  ДО ЦРТДиЮ "Бригантина" города Тюмени</t>
  </si>
  <si>
    <t>нежилое здание( баня  с мансардой)</t>
  </si>
  <si>
    <t>квартира 2/3 доли</t>
  </si>
  <si>
    <t>Директор МАУ ДО ДЮСШ "Водник"</t>
  </si>
  <si>
    <t>легковой автомобиль Renault SANDERO Stepway</t>
  </si>
  <si>
    <t>квартира          (4/5 доли)</t>
  </si>
  <si>
    <t>общая долевая      (1/5 доля)</t>
  </si>
  <si>
    <t>Директор  МАУ ДО города Тюмени Центр  творческого развития  и гуманитарного образования "Этнос"</t>
  </si>
  <si>
    <t>Директор муниципального автономного общеобразовательного учреждения средняя общеобразовательная школа №45 города Тюмени</t>
  </si>
  <si>
    <t>долевая доля 271/201955</t>
  </si>
  <si>
    <t>долевая доля 271/36100</t>
  </si>
  <si>
    <t>Директор муниципального автономного общеобразовательного учреждения средняя общеобразовательная школа №72 города Тюмени</t>
  </si>
  <si>
    <t>Директор муниципального бюджетного общеобразовательного учреждения для обучающихся  с ограниченными возможностями здоровья начальной школы-детского сада №76 города Тюмени</t>
  </si>
  <si>
    <t>Директор муниципального автономного учреждения лицея №93 города Тюмени</t>
  </si>
  <si>
    <t>легковой автомобиль KIA RIO</t>
  </si>
  <si>
    <t>квартира 1/6 доли</t>
  </si>
  <si>
    <t>долевая, 1/3 доли</t>
  </si>
  <si>
    <t>Директор  МАУ  ДО " Детская  художественная   школа  им.А.П.Митинского"</t>
  </si>
  <si>
    <t xml:space="preserve">Директор МАУК города Тюмени "Центр татарской культуры" </t>
  </si>
  <si>
    <t>легковой автомобиль NISSAN X-TRAIL</t>
  </si>
  <si>
    <t>1 В случае если в отчетном периоде работнику по месту работы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</si>
  <si>
    <t>2 Сведения указываются, если сумма сделки превышает общий доход работника и его супруги (супруга) за три последних года, предшествующих совершению сделки.</t>
  </si>
  <si>
    <t>нежилое помещение (кладовая)</t>
  </si>
  <si>
    <r>
      <t>Сведения об источниках получения средств, за счет которых совершена сделка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(вид приобретенного имущества, источники)</t>
    </r>
  </si>
  <si>
    <r>
      <rPr>
        <b/>
        <sz val="11"/>
        <rFont val="Calibri"/>
        <family val="2"/>
      </rPr>
      <t>Руководители иных учреждени</t>
    </r>
    <r>
      <rPr>
        <sz val="11"/>
        <rFont val="Calibri"/>
        <family val="2"/>
      </rPr>
      <t>й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</si>
  <si>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В случае если в отчетном периоде работнику по месту работы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</si>
  <si>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Сведения указываются, если сумма сделки превышает общий доход работника и его супруги (супруга) за три последних года, предшествующих совершению сделки.</t>
    </r>
  </si>
  <si>
    <r>
      <t>Сведения об источниках получения средств, за счет которых совершена сделка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(вид приобретенного имущества, источники)</t>
    </r>
  </si>
  <si>
    <t>МБОУ для обучающихся с ограниченными возможностями здоровья начальная школа детский сад №82 города Тюмени</t>
  </si>
  <si>
    <t>общая долевая, доля в праве 432/140307</t>
  </si>
  <si>
    <t>легковой автомобиль  Geely Emgrand FE 1</t>
  </si>
  <si>
    <t>Тарасова Е.Ю.</t>
  </si>
  <si>
    <t>Горбунов А.П.</t>
  </si>
  <si>
    <t>директор ММАУ "Центр восстановительного лечения и реабилитации "Жемчужный"</t>
  </si>
  <si>
    <t>легковой автомобиль Nissan Teana</t>
  </si>
  <si>
    <t>легковой автомобиль Mercedes Benz 300GE</t>
  </si>
  <si>
    <r>
      <t>Декларированный годовой доход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за 2016 год (руб.)</t>
    </r>
  </si>
  <si>
    <t>земельный участок для ведения личного подсобного хозяйства</t>
  </si>
  <si>
    <t>легковой автомобиль ТОЙОТА CAMRY</t>
  </si>
  <si>
    <t>двухкомнатная квартира</t>
  </si>
  <si>
    <t>Садовый земельный участок</t>
  </si>
  <si>
    <t xml:space="preserve">земельный участок под гаражом </t>
  </si>
  <si>
    <t>Украина</t>
  </si>
  <si>
    <t>земельный участок под жилым домом</t>
  </si>
  <si>
    <t>директор МАОУ СОШ №37 города Тюмени имени героя Советского Союза И.И. Кузнецова</t>
  </si>
  <si>
    <t>Директор муниципального автономного общеобразовательного учреждения средняя общеобразовательная школа №69 города Тюмени имени Героя Советского Союза Ивана Ивановича Федюнинского</t>
  </si>
  <si>
    <t>Живодёрова О.В.</t>
  </si>
  <si>
    <t xml:space="preserve">земельный участок под жилой дом и хозяйственно-бытовые строения </t>
  </si>
  <si>
    <t xml:space="preserve">одноэтажный жилой дом с нежилыми пристроями </t>
  </si>
  <si>
    <t>жилое помещение в коммунальной квартире (1/2 доли)</t>
  </si>
  <si>
    <t>земельный участок для садоводства и огородничества</t>
  </si>
  <si>
    <t>квартира двухкомнатная</t>
  </si>
  <si>
    <t>дом, жилое помещение</t>
  </si>
  <si>
    <t>земля под гараж</t>
  </si>
  <si>
    <t>Росс</t>
  </si>
  <si>
    <t>Ожгибисов Максим Борисович</t>
  </si>
  <si>
    <t>директор муниципального автономного общеобразовательного учреждения средняя общеобразовательная школа №38 города Тюмени</t>
  </si>
  <si>
    <t xml:space="preserve">однокомнатная квартира </t>
  </si>
  <si>
    <t>приусадебный земельный участок</t>
  </si>
  <si>
    <t>грузовой бортовой, газ 3302</t>
  </si>
  <si>
    <t>легковой автомобиль ВАЗ-212180-30</t>
  </si>
  <si>
    <t>грузовой автомобиль VOLVO FN12420</t>
  </si>
  <si>
    <t>трехкомнатная квартира</t>
  </si>
  <si>
    <t>однокомнатная квартира</t>
  </si>
  <si>
    <t>земельный участок. Рсаположенный под гаражом</t>
  </si>
  <si>
    <t>трехкомнатная квартира 3/4 доли</t>
  </si>
  <si>
    <t>двухкомнатная квартира (1/3 доли)</t>
  </si>
  <si>
    <t>квартира в многоквартирном доме</t>
  </si>
  <si>
    <t xml:space="preserve">земельный участок под жилой дом </t>
  </si>
  <si>
    <t>общая долевая, доля в праве 1/715</t>
  </si>
  <si>
    <t>легковой автомобиль BMW Х1</t>
  </si>
  <si>
    <t>директора директор муниципального автономного общеобразовательного учреждения средняя общеобразовательная школа №58 города Тюмени</t>
  </si>
  <si>
    <t>двухкомнатная квартира на втором этаже жилого дома</t>
  </si>
  <si>
    <t>квартира 3/4 доли</t>
  </si>
  <si>
    <t>земельный участок под существующий жилой дом</t>
  </si>
  <si>
    <t>грузовой автомобиль УАЗ 374195-05, №409110*G3017958</t>
  </si>
  <si>
    <t>Директор муниципального автономного общеобразовательного учреждения средняя общеобразовательная школа №51 города Тюмени</t>
  </si>
  <si>
    <t>квартира однокомнатная</t>
  </si>
  <si>
    <t>двухкомнатная квартира в многоквартирном жилом доме</t>
  </si>
  <si>
    <t>Дубонос С.М.</t>
  </si>
  <si>
    <t>Степанова С.В.</t>
  </si>
  <si>
    <t>директор муниципального автономного образовательного учреждения средняя образовательная школа №25 города Тюмени</t>
  </si>
  <si>
    <t>земельный участок под существующий жилой дом и приусадебный участок</t>
  </si>
  <si>
    <t xml:space="preserve">Аржиловская А.В. </t>
  </si>
  <si>
    <t>директор муниципального автономного образовательного учреждения средняя образовательная школа №67 города Тюмени</t>
  </si>
  <si>
    <t>двукомнатная квартира</t>
  </si>
  <si>
    <t>легковой автомобиль КИА РИО</t>
  </si>
  <si>
    <t>земельный участок для строительства многоэтажных жилых домов</t>
  </si>
  <si>
    <t>земельный участок для строительства жилого дома</t>
  </si>
  <si>
    <t>общая долевая (доля в праве 446/63960)</t>
  </si>
  <si>
    <t xml:space="preserve">квартира в многоквартирном доме однокомнатная </t>
  </si>
  <si>
    <t xml:space="preserve">в многоквартирном доме квартира трехкомнатная </t>
  </si>
  <si>
    <t>Общее имущество в многоэтажном кирпичном жилом доме</t>
  </si>
  <si>
    <t>трехкомнатная квартира на четвертом этаже жилого дома</t>
  </si>
  <si>
    <t>трехкомнатная квартира на девятом этаже жилого дома</t>
  </si>
  <si>
    <t>легковой автомобиль SUBARU IMPREZA</t>
  </si>
  <si>
    <t xml:space="preserve"> однокомнатная квартира</t>
  </si>
  <si>
    <t>однокомнатная квартира на втором этаже десятиэтажного дома</t>
  </si>
  <si>
    <t>трехкомнатная квартира на втором этаже девятиэтажного дома</t>
  </si>
  <si>
    <t>однокомнатная квартира на втором этаже девятиэтажного дома</t>
  </si>
  <si>
    <t>трехкомнатная квартира (2/3 доли) на втором этаже девятиэтажного дома</t>
  </si>
  <si>
    <t xml:space="preserve">квартира трехкомнатная </t>
  </si>
  <si>
    <t xml:space="preserve">помещение нежилое </t>
  </si>
  <si>
    <t>Максимова О.А.</t>
  </si>
  <si>
    <t>директор муниципального автономного образовательного учреждения средняя образовательная школа №22 города Тюмени</t>
  </si>
  <si>
    <t>общая долевая (Доля в праве 1/3)</t>
  </si>
  <si>
    <t>квартира (2/3 доли)</t>
  </si>
  <si>
    <t>Директор МАОУ В(С)ОШ №2 города Тюмени</t>
  </si>
  <si>
    <t>трехкомнатная квартира (1/2 доли)</t>
  </si>
  <si>
    <t>трехомнатная квартира</t>
  </si>
  <si>
    <t xml:space="preserve">земельный участок для садоводства и огородничества </t>
  </si>
  <si>
    <t>земельный участок для ведения  подсобного хозяйства</t>
  </si>
  <si>
    <t>однокомнаятная квартира</t>
  </si>
  <si>
    <t>земельный участок для ведения подсобного хозяйства</t>
  </si>
  <si>
    <t>земельный участок для ведения садоводства и огородничества</t>
  </si>
  <si>
    <t xml:space="preserve">квартира двухкомнатная </t>
  </si>
  <si>
    <t>Данчева М.А.</t>
  </si>
  <si>
    <t>земельный участок для строительства жилого комплекса</t>
  </si>
  <si>
    <t>земельный участок для сельско-хозяйственного назначения</t>
  </si>
  <si>
    <t>земельный участок (1/3 доли)</t>
  </si>
  <si>
    <t>однокомннатная квартира</t>
  </si>
  <si>
    <t xml:space="preserve">земельный участок под многоквартирным домом </t>
  </si>
  <si>
    <r>
      <t>Декларированный годовой дохода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за 2016 год (руб.)</t>
    </r>
  </si>
  <si>
    <t>двухэтажный жилой дом</t>
  </si>
  <si>
    <t>земельный участок под нежилым помещением</t>
  </si>
  <si>
    <t xml:space="preserve">земельный участок садовый </t>
  </si>
  <si>
    <t xml:space="preserve">земельный участок сельхозяйственного назначения </t>
  </si>
  <si>
    <t>трехкомнаная квартира</t>
  </si>
  <si>
    <t>трехкомнатная квартира, 1/2 доли</t>
  </si>
  <si>
    <t xml:space="preserve">земельный участок под нежилое строение </t>
  </si>
  <si>
    <t>земельный участок под нежилое строение</t>
  </si>
  <si>
    <t>земельный участок сельхозяйственного назначения</t>
  </si>
  <si>
    <t>земельный участок под индивидуальное жилищное строительство</t>
  </si>
  <si>
    <t>земельный участок под многоквартирным жилым домом</t>
  </si>
  <si>
    <t>земельный участок для личного подсобного хозяйства</t>
  </si>
  <si>
    <t xml:space="preserve"> дом</t>
  </si>
  <si>
    <t>жилой дом 1/2 доли</t>
  </si>
  <si>
    <t>земельный участок 1/2 доли</t>
  </si>
  <si>
    <t>общая  долевая (1/3 доли)</t>
  </si>
  <si>
    <t>общая долевая, доля в парве 1/2</t>
  </si>
  <si>
    <t>земельный участок под гаражом</t>
  </si>
  <si>
    <t>Польянова С.Е.</t>
  </si>
  <si>
    <t>общая долевая, 512/94980 доли</t>
  </si>
  <si>
    <t>квартира (1/2 доли)</t>
  </si>
  <si>
    <t>земельный участок под жилой дом</t>
  </si>
  <si>
    <t xml:space="preserve">однокомнатная квартира в многоквартирном доме </t>
  </si>
  <si>
    <t xml:space="preserve">двухкомнатная квартира на втором этаже </t>
  </si>
  <si>
    <t xml:space="preserve">жилой дом </t>
  </si>
  <si>
    <t xml:space="preserve">жилой дом одноэтажный </t>
  </si>
  <si>
    <t>четырехкомнатная квартира</t>
  </si>
  <si>
    <t>четырехкомнатная квартира 1/2 доли</t>
  </si>
  <si>
    <t>земельный участок под нежилым помещением (гаражом)</t>
  </si>
  <si>
    <t>жилой дом одноэтажный</t>
  </si>
  <si>
    <t>земельный участок под нежилое помещение (гараж)</t>
  </si>
  <si>
    <t>легковой автомобиль ШКОДА ФАБИЯ</t>
  </si>
  <si>
    <t>земельный участок для строительства индивидуального жилого дома</t>
  </si>
  <si>
    <t xml:space="preserve">земельный участок для строительства индивидуального жилищного дома </t>
  </si>
  <si>
    <t xml:space="preserve">однокомнатная </t>
  </si>
  <si>
    <t>земельный участок для размещения индивидуального гаража</t>
  </si>
  <si>
    <t>трехкомнатная квартира (3/4 доли)</t>
  </si>
  <si>
    <t xml:space="preserve">трехкомнатная квартира на шестом этаже жилого дома </t>
  </si>
  <si>
    <t>заведующий МАДОУ-центр развития ребенка д/с №146</t>
  </si>
  <si>
    <t>общая долевая, доля в праве 5/1000</t>
  </si>
  <si>
    <t>общая долевая, доля в праве, 1/3</t>
  </si>
  <si>
    <t>автоприцеп к легковым ТС,821306</t>
  </si>
  <si>
    <t>легковой автомобиль HYUNDAI TYCSON</t>
  </si>
  <si>
    <t>земельный участок для коллективныъ садов</t>
  </si>
  <si>
    <t>Романовская И.В.</t>
  </si>
  <si>
    <t xml:space="preserve">общая совместная </t>
  </si>
  <si>
    <t>общая собственность (доля в праве 3/8)</t>
  </si>
  <si>
    <t xml:space="preserve">общее имущество в многоквартиртом доме </t>
  </si>
  <si>
    <t>общая долевая , доля в праве 664/104036)</t>
  </si>
  <si>
    <t>легковой автомобиль ВАЗ 21102</t>
  </si>
  <si>
    <t>легковой автомобиль Volksvagen PASSAT</t>
  </si>
  <si>
    <t>квартира  в многоквартирном доме</t>
  </si>
  <si>
    <t>помещение</t>
  </si>
  <si>
    <t>земельный участок для размещения многоквартирных домов</t>
  </si>
  <si>
    <t>легковой автомобиль КИА YNS (Венга)</t>
  </si>
  <si>
    <t>Мамедова И.А.</t>
  </si>
  <si>
    <t xml:space="preserve"> трехкомнатная квартира </t>
  </si>
  <si>
    <t>трехкомнатная квартира         1/2 доли</t>
  </si>
  <si>
    <t xml:space="preserve">земельный участок для коллективного садоводства и огородничества </t>
  </si>
  <si>
    <t>трехкомнатная  квартира</t>
  </si>
  <si>
    <t>земельный участок (2/3)</t>
  </si>
  <si>
    <t xml:space="preserve">земельный участок (2/3) </t>
  </si>
  <si>
    <t>заведующий МАДОУ д/с №1 г.Тюмени</t>
  </si>
  <si>
    <t xml:space="preserve">жилое помещение </t>
  </si>
  <si>
    <t>земельный участок для индивидуального жилищного строительства</t>
  </si>
  <si>
    <t>Боровскова Е.Н.</t>
  </si>
  <si>
    <t>Заведующий МАДОУ д/с №101 г.Тюмени</t>
  </si>
  <si>
    <t xml:space="preserve">земельный участок для строительства жилого комплекса </t>
  </si>
  <si>
    <t>общая долевая (доля в праве 664/104036)</t>
  </si>
  <si>
    <t>трехкомнатная квартира в многоквартирном жилом доме</t>
  </si>
  <si>
    <t>общая долевая (доля в праве 1/3)</t>
  </si>
  <si>
    <t>легковой автомобиль ВАЗ</t>
  </si>
  <si>
    <t>земельный участок под нежилое строительство (гаражи)</t>
  </si>
  <si>
    <t>общая долевая (доля  в праве 1/22)</t>
  </si>
  <si>
    <t>общая долевая (доля  в праве 1/3)</t>
  </si>
  <si>
    <t>нежилое помещение расположенное в нежилом строении</t>
  </si>
  <si>
    <t>заведующий МАДОУ д/с №133 г.Тюмени</t>
  </si>
  <si>
    <t>общая долевая (2/3 доли)</t>
  </si>
  <si>
    <t>квартира (1/3 доли)</t>
  </si>
  <si>
    <t>заведующий МАДОУ д/с №149 г.Тюмени</t>
  </si>
  <si>
    <t>долевая, 1/4 доли</t>
  </si>
  <si>
    <t>комнаты</t>
  </si>
  <si>
    <t>жилые помещения в коммунальной квартире</t>
  </si>
  <si>
    <t>места общего пользования квартиры</t>
  </si>
  <si>
    <t>комната</t>
  </si>
  <si>
    <t>общая долевая (доля в праве 10/22)</t>
  </si>
  <si>
    <t>жилой дом (доля в праве 12/22)</t>
  </si>
  <si>
    <t>заведующий МАДОУ ЦРР ДС №125 г.Тюмени</t>
  </si>
  <si>
    <t>одноэтажный жилой дом</t>
  </si>
  <si>
    <t>земельный участок под индивидуальный жилой дом</t>
  </si>
  <si>
    <t xml:space="preserve">нежилое помещение в строении </t>
  </si>
  <si>
    <t>автомобиль легковой HUNDAI ix 35</t>
  </si>
  <si>
    <t>автомобиль легковой HUNDAI SOLARIS</t>
  </si>
  <si>
    <t>заведующий МАДОУ д/с  №61 г.Тюмени</t>
  </si>
  <si>
    <t>двухкомнатная 2/3 доли квартира</t>
  </si>
  <si>
    <t xml:space="preserve">нежилое помещение в строении  </t>
  </si>
  <si>
    <t>земельный участок под садовосдство и огородничество</t>
  </si>
  <si>
    <t>заведующий  МАДОУ д/с  №141 г. Тюмени</t>
  </si>
  <si>
    <t>заведующий МАДОУ д/с №153 г. Тюмени</t>
  </si>
  <si>
    <t>Заведующий МАДОУ  д/с № 39  г. Тюмени</t>
  </si>
  <si>
    <t>Заведующий МАДОУ  д/с  № 138 г.Тюмени</t>
  </si>
  <si>
    <t>легковой автомобиль GREat Wall CC6460 FMK20</t>
  </si>
  <si>
    <t>легковой автомобиль GEELY MK-CROSS</t>
  </si>
  <si>
    <t>заведующий МАДОУ д/с №3 г.Тюмени</t>
  </si>
  <si>
    <t>заведующий  МАДОУ ЦРР д/с  №111 г.Тюмени</t>
  </si>
  <si>
    <t>заведующий  МАДОУ д/с №96 г.Тюмени</t>
  </si>
  <si>
    <t>заведующий  МАДОУ д/с №134 г. Тюмени</t>
  </si>
  <si>
    <t>заведующий  МАДОУ д/с №12 общеразвивающего вида с приоритетным осуществлением физического развития детей г.Тюмени</t>
  </si>
  <si>
    <t>заведующий  МАДОУ д/с №85 г.Тюмени</t>
  </si>
  <si>
    <t>заведующий  МАДОУ д/с №127 г.Тюмени</t>
  </si>
  <si>
    <t>заведующий  МАДОУ д/с №60  г.Тюмени</t>
  </si>
  <si>
    <t>заведующий  МАДОУ д/с №112 г.Тюмени</t>
  </si>
  <si>
    <t>заведующий  МАДОУ д/с №160  г.Тюмени</t>
  </si>
  <si>
    <t>заведующий  МАДОУ д/с №118 г.Тюмени</t>
  </si>
  <si>
    <t>заведующий  МАДОУ д/с №186 г. Тюмени</t>
  </si>
  <si>
    <t>заведующий  МАДОУ д/с №51 комбинированного вида г.Тюмени</t>
  </si>
  <si>
    <t>заведующий  МАДОУ ЦРР д/с №110  г. Тюмени</t>
  </si>
  <si>
    <t>заведующий  МАДОУ д/с №79 комбинированного вида  г.Тюмени</t>
  </si>
  <si>
    <t>заведующий  МАДОУ д/с №90 комбинированного вида  г.Тюмени</t>
  </si>
  <si>
    <t>заведующий  МАДОУ ЦРР  д/с №50 г. Тюмени</t>
  </si>
  <si>
    <t>заведующий  МАДОУ д/с  №121 г.Тюмени</t>
  </si>
  <si>
    <t>заведующий  МАДОУ д/с №106 г.Тюмени</t>
  </si>
  <si>
    <t>заведующий МАДОУ ЦРР д/с №166 г.Тюмени</t>
  </si>
  <si>
    <t>заведующий МАДОУ д/с  №73 г. Тюмени</t>
  </si>
  <si>
    <t>заведующий МАДОУ д/с  №2 г.Тюмени</t>
  </si>
  <si>
    <t>заведующий МАДОУ д/с  №7 присмотра и оздоровления г. Тюмени</t>
  </si>
  <si>
    <t>заведующий МАДОУ д/с  №95 г. Тюмени</t>
  </si>
  <si>
    <t>заведующий МАДОУ ЦРР д/с №123 г. Тюмени</t>
  </si>
  <si>
    <t>заведующий МАДОУ д/с №25 г.Тюмени</t>
  </si>
  <si>
    <t>заведующий МАДОУ д/с №176 г. Тюмени</t>
  </si>
  <si>
    <t>заведующий МАДОУ д/с  №151 г. Тюмени</t>
  </si>
  <si>
    <t>заведующий МАДОУ д/с №65 г. Тюмени</t>
  </si>
  <si>
    <t>заведующий МАДОУ д/с  №135 г. Тюмени</t>
  </si>
  <si>
    <t>заведующий МАДОУ д/с №172 г. Тюмени</t>
  </si>
  <si>
    <t>заведующий МАДОУ д/с №183 г. Тюмени</t>
  </si>
  <si>
    <t>заведующий МАДОУ д/с №155 г. Тюмени</t>
  </si>
  <si>
    <t>заведующий МАДОУ д/с №132 г.Тюмени</t>
  </si>
  <si>
    <t>заведующий МАДОУ д/с №55 г. Тюмени</t>
  </si>
  <si>
    <t xml:space="preserve">заведующий МАДОУ д/с №78 г.Тюмени </t>
  </si>
  <si>
    <t>заведующий МАДОУ д/с №164 г.Тюмени</t>
  </si>
  <si>
    <t>заведующий МАДОУ д/с №158 г. Тюмени</t>
  </si>
  <si>
    <t>Заведующий МАДОУ д/с № 42 г. Тюмени</t>
  </si>
  <si>
    <t>Заведующий МАДОУ д/с № 89 г.Тюмени</t>
  </si>
  <si>
    <t>Заведующий  МАДОУ  д/с №185 г. Тюмени</t>
  </si>
  <si>
    <t>Заведующий МАДОУ д/с  № 87</t>
  </si>
  <si>
    <t>Заведующий         МАДОУ д/с №100 г.Тюмени</t>
  </si>
  <si>
    <t>Заведующий         МАДОУ д/с №36 г.Тюмени</t>
  </si>
  <si>
    <t>Заведующий         МАДОУ д/с №92 г. Тюмени</t>
  </si>
  <si>
    <t>легковой автомобиль SUZUKI GRANT VITARA</t>
  </si>
  <si>
    <t>общая долевая доля в праве 661/140307</t>
  </si>
  <si>
    <t>а/м легковой Фольксваген Polo</t>
  </si>
  <si>
    <t>мотоцикл Honda Shadow</t>
  </si>
  <si>
    <t>легковой автомобиль  BMW</t>
  </si>
  <si>
    <t>земельный пай</t>
  </si>
  <si>
    <t>легковой автомобиль  Ssand Yong Rexton RJ4</t>
  </si>
  <si>
    <t>легковой автомобиль OPEL FRONTERA 2.2 EDITION</t>
  </si>
  <si>
    <t>земельный  участок под гаражом</t>
  </si>
  <si>
    <t>общая долевая, доля в праве 19/1000</t>
  </si>
  <si>
    <t xml:space="preserve"> Директор МАОУ  ДО " Центр  внешкольной работы "Дзержинец"</t>
  </si>
  <si>
    <t>земельный участок под домом</t>
  </si>
  <si>
    <t>а/м легковой Хендэ солярис</t>
  </si>
  <si>
    <t>Овсянникова С.Г.</t>
  </si>
  <si>
    <t>директор МАУ ДО ДЮЦ "Фортуна" города Тюмени</t>
  </si>
  <si>
    <t>Фуникова Е.В.</t>
  </si>
  <si>
    <t>директор МАУ ДО ЦРТДиЮ "Ровесник"</t>
  </si>
  <si>
    <t>46.7</t>
  </si>
  <si>
    <t xml:space="preserve"> не имеет</t>
  </si>
  <si>
    <t>Алехина  М.Е.</t>
  </si>
  <si>
    <t>Селезнева А.М.</t>
  </si>
  <si>
    <t>Директор МАУК города Тюмени "Центр русской культуры"</t>
  </si>
  <si>
    <t>Новакаускене Е.Ю.</t>
  </si>
  <si>
    <t>директор МАУ ДО г.Тюмени "Детская школа искусств "Гармония"</t>
  </si>
  <si>
    <t>общая долевая, 522/19886 доли</t>
  </si>
  <si>
    <t>а/м легковой DAEWOO NEXIA</t>
  </si>
  <si>
    <t>а/м легковой CHEVROLET LACETTI</t>
  </si>
  <si>
    <t>а/м легковой PEUGEOT 508</t>
  </si>
  <si>
    <t>Нагибин С.И.</t>
  </si>
  <si>
    <t>а/м легковой Фольксваген поло</t>
  </si>
  <si>
    <t>общая долевая, доля в праве 58/157996</t>
  </si>
  <si>
    <t>жилой дом с котельной, гараж, баня, летняя кухня</t>
  </si>
  <si>
    <t>России</t>
  </si>
  <si>
    <t xml:space="preserve"> легковой автомобиль JEEP CHEROKEE LONGITUDE</t>
  </si>
  <si>
    <t>нежилое помещение (гараж №107)</t>
  </si>
  <si>
    <t>легковой  автомобиль LEXUS RX 350</t>
  </si>
  <si>
    <t>легковой  автомобиль  Volksvagen Polo</t>
  </si>
  <si>
    <t>Путина Н.Ю.</t>
  </si>
  <si>
    <t>главный врач ММАУ "Городская поликлиника №12"</t>
  </si>
  <si>
    <t xml:space="preserve"> трехкомнатная квартира</t>
  </si>
  <si>
    <t>воздушный транспорт: Корвет -L,750</t>
  </si>
  <si>
    <t>Директор МКУ  по вопросам похоронного дела "Ахират"</t>
  </si>
  <si>
    <t>Мирасов Т.С.</t>
  </si>
  <si>
    <t xml:space="preserve">деревянный жилой дом </t>
  </si>
  <si>
    <t xml:space="preserve">земельный участок под домом </t>
  </si>
  <si>
    <t>Директор МКУ"Тюменское городское имущественное казначейство"</t>
  </si>
  <si>
    <t>земельный участок для ИЖС</t>
  </si>
  <si>
    <t xml:space="preserve">индивидуальный жилой дом </t>
  </si>
  <si>
    <t>трехкомнантая квартира в многоквартирном доме</t>
  </si>
  <si>
    <t xml:space="preserve">баня </t>
  </si>
  <si>
    <t>индивидуальный жилой дом</t>
  </si>
  <si>
    <t>Директор МКУ"ЛесПаркХоз"</t>
  </si>
  <si>
    <t>земельный  участок для ведения личного подсобного хозяйства</t>
  </si>
  <si>
    <t xml:space="preserve">нежилое помещение в нежилом строении </t>
  </si>
  <si>
    <t xml:space="preserve">земельный участок под нежилым помещением в нежилом строении </t>
  </si>
  <si>
    <t xml:space="preserve">земельный  участок под индивидуальное жилое строение </t>
  </si>
  <si>
    <t>двухкмнатная квартира</t>
  </si>
  <si>
    <t>четырехкомнатная  квартира</t>
  </si>
  <si>
    <t>легковой  автомобиль HONDA CR-V</t>
  </si>
  <si>
    <t xml:space="preserve">однокомнатная квартира и общее имущество в многоквартирном доме </t>
  </si>
  <si>
    <t>Иваницкий А.Ф.</t>
  </si>
  <si>
    <t>земельный участок приусадебный</t>
  </si>
  <si>
    <t xml:space="preserve">земельный участок для ведения личного подсобного хозяйства </t>
  </si>
  <si>
    <t>общая долевая, доля в праве 183/185882</t>
  </si>
  <si>
    <t>1. В случае если в отчетном периоде работнику по месту работы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</si>
  <si>
    <t>20, 6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</si>
</sst>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2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6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/>
    </xf>
    <xf numFmtId="49" fontId="36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 wrapText="1"/>
    </xf>
    <xf numFmtId="172" fontId="36" fillId="0" borderId="0" xfId="0" applyNumberFormat="1" applyFont="1" applyBorder="1" applyAlignment="1">
      <alignment/>
    </xf>
    <xf numFmtId="172" fontId="36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172" fontId="2" fillId="0" borderId="17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172" fontId="3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2" fontId="2" fillId="0" borderId="17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2" fontId="2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vertical="center" wrapText="1"/>
    </xf>
    <xf numFmtId="172" fontId="2" fillId="0" borderId="14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72" fontId="2" fillId="0" borderId="17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172" fontId="2" fillId="0" borderId="24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172" fontId="2" fillId="0" borderId="11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2" fontId="2" fillId="0" borderId="17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5"/>
  <sheetViews>
    <sheetView zoomScale="96" zoomScaleNormal="96" zoomScalePageLayoutView="0" workbookViewId="0" topLeftCell="A1">
      <selection activeCell="A1" sqref="A1:A2"/>
    </sheetView>
  </sheetViews>
  <sheetFormatPr defaultColWidth="9.140625" defaultRowHeight="15"/>
  <cols>
    <col min="1" max="1" width="14.28125" style="1" customWidth="1"/>
    <col min="2" max="2" width="22.00390625" style="1" customWidth="1"/>
    <col min="3" max="3" width="32.00390625" style="1" customWidth="1"/>
    <col min="4" max="4" width="18.8515625" style="1" customWidth="1"/>
    <col min="5" max="5" width="17.421875" style="1" customWidth="1"/>
    <col min="6" max="6" width="10.28125" style="1" customWidth="1"/>
    <col min="7" max="7" width="14.57421875" style="1" customWidth="1"/>
    <col min="8" max="8" width="14.8515625" style="1" customWidth="1"/>
    <col min="9" max="9" width="10.7109375" style="1" customWidth="1"/>
    <col min="10" max="10" width="14.28125" style="1" customWidth="1"/>
    <col min="11" max="11" width="22.7109375" style="1" customWidth="1"/>
    <col min="12" max="12" width="20.8515625" style="1" customWidth="1"/>
    <col min="13" max="13" width="20.8515625" style="20" customWidth="1"/>
    <col min="14" max="14" width="28.140625" style="1" customWidth="1"/>
    <col min="15" max="16384" width="9.140625" style="1" customWidth="1"/>
  </cols>
  <sheetData>
    <row r="1" spans="1:13" ht="33.75" customHeight="1">
      <c r="A1" s="190"/>
      <c r="B1" s="175" t="s">
        <v>97</v>
      </c>
      <c r="C1" s="175" t="s">
        <v>98</v>
      </c>
      <c r="D1" s="175"/>
      <c r="E1" s="175"/>
      <c r="F1" s="175"/>
      <c r="G1" s="175" t="s">
        <v>99</v>
      </c>
      <c r="H1" s="175"/>
      <c r="I1" s="175"/>
      <c r="J1" s="188" t="s">
        <v>5</v>
      </c>
      <c r="K1" s="176" t="s">
        <v>654</v>
      </c>
      <c r="L1" s="186" t="s">
        <v>641</v>
      </c>
      <c r="M1" s="31"/>
    </row>
    <row r="2" spans="1:13" ht="96" customHeight="1">
      <c r="A2" s="191"/>
      <c r="B2" s="176"/>
      <c r="C2" s="8" t="s">
        <v>0</v>
      </c>
      <c r="D2" s="58" t="s">
        <v>1</v>
      </c>
      <c r="E2" s="58" t="s">
        <v>2</v>
      </c>
      <c r="F2" s="58" t="s">
        <v>3</v>
      </c>
      <c r="G2" s="58" t="s">
        <v>0</v>
      </c>
      <c r="H2" s="58" t="s">
        <v>4</v>
      </c>
      <c r="I2" s="58" t="s">
        <v>3</v>
      </c>
      <c r="J2" s="189"/>
      <c r="K2" s="176"/>
      <c r="L2" s="187"/>
      <c r="M2" s="31"/>
    </row>
    <row r="3" spans="1:14" ht="20.25" customHeight="1">
      <c r="A3" s="185" t="s">
        <v>523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5" ht="102.75" customHeight="1">
      <c r="A4" s="163" t="s">
        <v>100</v>
      </c>
      <c r="B4" s="163" t="s">
        <v>6</v>
      </c>
      <c r="C4" s="55" t="s">
        <v>700</v>
      </c>
      <c r="D4" s="55" t="s">
        <v>8</v>
      </c>
      <c r="E4" s="70">
        <v>715</v>
      </c>
      <c r="F4" s="70" t="s">
        <v>9</v>
      </c>
      <c r="G4" s="55" t="s">
        <v>7</v>
      </c>
      <c r="H4" s="70">
        <v>1100</v>
      </c>
      <c r="I4" s="70" t="s">
        <v>9</v>
      </c>
      <c r="J4" s="55" t="s">
        <v>168</v>
      </c>
      <c r="K4" s="18">
        <v>1319241.9</v>
      </c>
      <c r="L4" s="71">
        <f>-O8</f>
        <v>0</v>
      </c>
      <c r="M4" s="32"/>
      <c r="N4" s="20"/>
      <c r="O4" s="15"/>
    </row>
    <row r="5" spans="1:15" ht="32.25" customHeight="1">
      <c r="A5" s="192"/>
      <c r="B5" s="192"/>
      <c r="C5" s="69" t="s">
        <v>10</v>
      </c>
      <c r="D5" s="62" t="s">
        <v>8</v>
      </c>
      <c r="E5" s="69">
        <v>82</v>
      </c>
      <c r="F5" s="69" t="s">
        <v>9</v>
      </c>
      <c r="G5" s="62" t="s">
        <v>657</v>
      </c>
      <c r="H5" s="69">
        <v>40.9</v>
      </c>
      <c r="I5" s="69" t="s">
        <v>9</v>
      </c>
      <c r="J5" s="2"/>
      <c r="K5" s="2"/>
      <c r="L5" s="23"/>
      <c r="M5" s="33"/>
      <c r="N5" s="20"/>
      <c r="O5" s="15"/>
    </row>
    <row r="6" spans="1:15" s="20" customFormat="1" ht="68.25" customHeight="1">
      <c r="A6" s="192"/>
      <c r="B6" s="192"/>
      <c r="C6" s="69"/>
      <c r="D6" s="62"/>
      <c r="E6" s="62"/>
      <c r="F6" s="62"/>
      <c r="G6" s="62" t="s">
        <v>668</v>
      </c>
      <c r="H6" s="62">
        <v>417</v>
      </c>
      <c r="I6" s="69" t="s">
        <v>9</v>
      </c>
      <c r="J6" s="2"/>
      <c r="K6" s="2"/>
      <c r="L6" s="23"/>
      <c r="M6" s="33"/>
      <c r="O6" s="15"/>
    </row>
    <row r="7" spans="1:15" s="20" customFormat="1" ht="59.25" customHeight="1">
      <c r="A7" s="192"/>
      <c r="B7" s="192"/>
      <c r="C7" s="69"/>
      <c r="D7" s="62"/>
      <c r="E7" s="62"/>
      <c r="F7" s="62"/>
      <c r="G7" s="62" t="s">
        <v>659</v>
      </c>
      <c r="H7" s="62">
        <v>21</v>
      </c>
      <c r="I7" s="69" t="s">
        <v>9</v>
      </c>
      <c r="J7" s="2"/>
      <c r="K7" s="2"/>
      <c r="L7" s="23"/>
      <c r="M7" s="33"/>
      <c r="O7" s="15"/>
    </row>
    <row r="8" spans="1:15" ht="18.75" customHeight="1">
      <c r="A8" s="192"/>
      <c r="B8" s="192"/>
      <c r="C8" s="69" t="s">
        <v>680</v>
      </c>
      <c r="D8" s="62" t="s">
        <v>8</v>
      </c>
      <c r="E8" s="69">
        <v>64.6</v>
      </c>
      <c r="F8" s="69" t="s">
        <v>9</v>
      </c>
      <c r="G8" s="72" t="s">
        <v>12</v>
      </c>
      <c r="H8" s="73">
        <v>21</v>
      </c>
      <c r="I8" s="72" t="s">
        <v>9</v>
      </c>
      <c r="J8" s="2"/>
      <c r="K8" s="2"/>
      <c r="L8" s="23"/>
      <c r="M8" s="33"/>
      <c r="N8" s="20"/>
      <c r="O8" s="15"/>
    </row>
    <row r="9" spans="1:15" ht="1.5" customHeight="1">
      <c r="A9" s="174"/>
      <c r="B9" s="3"/>
      <c r="C9" s="74"/>
      <c r="D9" s="75"/>
      <c r="E9" s="76"/>
      <c r="F9" s="76"/>
      <c r="G9" s="3"/>
      <c r="H9" s="3"/>
      <c r="I9" s="3"/>
      <c r="J9" s="3"/>
      <c r="K9" s="3"/>
      <c r="L9" s="77"/>
      <c r="M9" s="33"/>
      <c r="N9" s="20"/>
      <c r="O9" s="15"/>
    </row>
    <row r="10" spans="1:14" ht="30">
      <c r="A10" s="172" t="s">
        <v>14</v>
      </c>
      <c r="B10" s="172"/>
      <c r="C10" s="78" t="s">
        <v>7</v>
      </c>
      <c r="D10" s="78" t="s">
        <v>8</v>
      </c>
      <c r="E10" s="72">
        <v>1100</v>
      </c>
      <c r="F10" s="72" t="s">
        <v>9</v>
      </c>
      <c r="G10" s="62" t="s">
        <v>7</v>
      </c>
      <c r="H10" s="69">
        <v>715</v>
      </c>
      <c r="I10" s="69" t="s">
        <v>9</v>
      </c>
      <c r="J10" s="69" t="s">
        <v>13</v>
      </c>
      <c r="K10" s="79">
        <v>1032474.21</v>
      </c>
      <c r="L10" s="71">
        <f>-O12</f>
        <v>0</v>
      </c>
      <c r="M10" s="32"/>
      <c r="N10" s="20"/>
    </row>
    <row r="11" spans="1:14" ht="21.75" customHeight="1">
      <c r="A11" s="177"/>
      <c r="B11" s="177"/>
      <c r="C11" s="69" t="s">
        <v>657</v>
      </c>
      <c r="D11" s="78" t="s">
        <v>8</v>
      </c>
      <c r="E11" s="72">
        <v>40.9</v>
      </c>
      <c r="F11" s="72" t="s">
        <v>9</v>
      </c>
      <c r="G11" s="72" t="s">
        <v>10</v>
      </c>
      <c r="H11" s="69">
        <v>82</v>
      </c>
      <c r="I11" s="69" t="s">
        <v>9</v>
      </c>
      <c r="J11" s="69"/>
      <c r="K11" s="69"/>
      <c r="L11" s="46"/>
      <c r="M11" s="33"/>
      <c r="N11" s="20"/>
    </row>
    <row r="12" spans="1:14" ht="30">
      <c r="A12" s="177"/>
      <c r="B12" s="177"/>
      <c r="C12" s="62" t="s">
        <v>728</v>
      </c>
      <c r="D12" s="69" t="s">
        <v>8</v>
      </c>
      <c r="E12" s="69">
        <v>417</v>
      </c>
      <c r="F12" s="69" t="s">
        <v>9</v>
      </c>
      <c r="G12" s="69" t="s">
        <v>11</v>
      </c>
      <c r="H12" s="69">
        <v>64.6</v>
      </c>
      <c r="I12" s="69" t="s">
        <v>9</v>
      </c>
      <c r="J12" s="69"/>
      <c r="K12" s="69"/>
      <c r="L12" s="46"/>
      <c r="M12" s="33"/>
      <c r="N12" s="20"/>
    </row>
    <row r="13" spans="1:13" s="20" customFormat="1" ht="45">
      <c r="A13" s="177"/>
      <c r="B13" s="177"/>
      <c r="C13" s="62"/>
      <c r="D13" s="69"/>
      <c r="E13" s="69"/>
      <c r="F13" s="69"/>
      <c r="G13" s="62" t="s">
        <v>659</v>
      </c>
      <c r="H13" s="69">
        <v>21</v>
      </c>
      <c r="I13" s="69" t="s">
        <v>580</v>
      </c>
      <c r="J13" s="69"/>
      <c r="K13" s="69"/>
      <c r="L13" s="46"/>
      <c r="M13" s="33"/>
    </row>
    <row r="14" spans="1:14" ht="15">
      <c r="A14" s="178"/>
      <c r="B14" s="178"/>
      <c r="C14" s="69"/>
      <c r="D14" s="69"/>
      <c r="E14" s="69"/>
      <c r="F14" s="69"/>
      <c r="G14" s="69" t="s">
        <v>12</v>
      </c>
      <c r="H14" s="69">
        <v>21</v>
      </c>
      <c r="I14" s="69" t="s">
        <v>9</v>
      </c>
      <c r="J14" s="69"/>
      <c r="K14" s="69"/>
      <c r="L14" s="46"/>
      <c r="M14" s="33"/>
      <c r="N14" s="20"/>
    </row>
    <row r="15" spans="1:14" ht="138.75" customHeight="1">
      <c r="A15" s="163" t="s">
        <v>101</v>
      </c>
      <c r="B15" s="80" t="s">
        <v>16</v>
      </c>
      <c r="C15" s="70" t="s">
        <v>11</v>
      </c>
      <c r="D15" s="70" t="s">
        <v>8</v>
      </c>
      <c r="E15" s="70">
        <v>47.2</v>
      </c>
      <c r="F15" s="70" t="s">
        <v>9</v>
      </c>
      <c r="G15" s="70" t="s">
        <v>13</v>
      </c>
      <c r="H15" s="81"/>
      <c r="I15" s="81"/>
      <c r="J15" s="70" t="s">
        <v>13</v>
      </c>
      <c r="K15" s="82">
        <v>1626153.43</v>
      </c>
      <c r="L15" s="4"/>
      <c r="M15" s="34"/>
      <c r="N15" s="20"/>
    </row>
    <row r="16" spans="1:13" s="20" customFormat="1" ht="138.75" customHeight="1">
      <c r="A16" s="165"/>
      <c r="B16" s="83"/>
      <c r="C16" s="57" t="s">
        <v>668</v>
      </c>
      <c r="D16" s="57" t="s">
        <v>8</v>
      </c>
      <c r="E16" s="57">
        <v>503</v>
      </c>
      <c r="F16" s="57" t="s">
        <v>9</v>
      </c>
      <c r="G16" s="57"/>
      <c r="H16" s="84"/>
      <c r="I16" s="84"/>
      <c r="J16" s="57"/>
      <c r="K16" s="85"/>
      <c r="L16" s="86"/>
      <c r="M16" s="35"/>
    </row>
    <row r="17" spans="1:14" ht="127.5" customHeight="1">
      <c r="A17" s="163" t="s">
        <v>103</v>
      </c>
      <c r="B17" s="31" t="s">
        <v>18</v>
      </c>
      <c r="C17" s="62" t="s">
        <v>7</v>
      </c>
      <c r="D17" s="69" t="s">
        <v>8</v>
      </c>
      <c r="E17" s="69">
        <v>951</v>
      </c>
      <c r="F17" s="69" t="s">
        <v>9</v>
      </c>
      <c r="G17" s="78" t="s">
        <v>7</v>
      </c>
      <c r="H17" s="72">
        <v>1000</v>
      </c>
      <c r="I17" s="72" t="s">
        <v>9</v>
      </c>
      <c r="J17" s="62" t="s">
        <v>19</v>
      </c>
      <c r="K17" s="79">
        <v>2679631.16</v>
      </c>
      <c r="L17" s="46">
        <f>-O20</f>
        <v>0</v>
      </c>
      <c r="M17" s="32"/>
      <c r="N17" s="20"/>
    </row>
    <row r="18" spans="1:13" s="20" customFormat="1" ht="127.5" customHeight="1">
      <c r="A18" s="169"/>
      <c r="B18" s="31"/>
      <c r="C18" s="62" t="s">
        <v>11</v>
      </c>
      <c r="D18" s="69" t="s">
        <v>8</v>
      </c>
      <c r="E18" s="69">
        <v>45.7</v>
      </c>
      <c r="F18" s="69" t="s">
        <v>9</v>
      </c>
      <c r="G18" s="78"/>
      <c r="H18" s="72"/>
      <c r="I18" s="72"/>
      <c r="J18" s="62"/>
      <c r="K18" s="79"/>
      <c r="L18" s="46"/>
      <c r="M18" s="32"/>
    </row>
    <row r="19" spans="1:14" ht="15">
      <c r="A19" s="2"/>
      <c r="B19" s="2"/>
      <c r="C19" s="69" t="s">
        <v>11</v>
      </c>
      <c r="D19" s="2" t="s">
        <v>8</v>
      </c>
      <c r="E19" s="69">
        <v>33.3</v>
      </c>
      <c r="F19" s="69" t="s">
        <v>9</v>
      </c>
      <c r="G19" s="2"/>
      <c r="H19" s="2"/>
      <c r="I19" s="2"/>
      <c r="J19" s="2"/>
      <c r="K19" s="2"/>
      <c r="L19" s="23"/>
      <c r="M19" s="33"/>
      <c r="N19" s="20"/>
    </row>
    <row r="20" spans="1:14" ht="124.5" customHeight="1">
      <c r="A20" s="166" t="s">
        <v>102</v>
      </c>
      <c r="B20" s="80" t="s">
        <v>21</v>
      </c>
      <c r="C20" s="87" t="s">
        <v>712</v>
      </c>
      <c r="D20" s="70" t="s">
        <v>8</v>
      </c>
      <c r="E20" s="88">
        <v>91.6</v>
      </c>
      <c r="F20" s="88" t="s">
        <v>9</v>
      </c>
      <c r="G20" s="87" t="s">
        <v>685</v>
      </c>
      <c r="H20" s="88">
        <v>66.3</v>
      </c>
      <c r="I20" s="88" t="s">
        <v>9</v>
      </c>
      <c r="J20" s="55" t="s">
        <v>713</v>
      </c>
      <c r="K20" s="82">
        <v>1861229.17</v>
      </c>
      <c r="L20" s="71">
        <f>-O26</f>
        <v>0</v>
      </c>
      <c r="M20" s="32"/>
      <c r="N20" s="20"/>
    </row>
    <row r="21" spans="1:14" ht="30">
      <c r="A21" s="171"/>
      <c r="B21" s="3"/>
      <c r="C21" s="76" t="s">
        <v>685</v>
      </c>
      <c r="D21" s="57" t="s">
        <v>20</v>
      </c>
      <c r="E21" s="76">
        <v>66.3</v>
      </c>
      <c r="F21" s="76" t="s">
        <v>9</v>
      </c>
      <c r="G21" s="76"/>
      <c r="H21" s="76"/>
      <c r="I21" s="76"/>
      <c r="J21" s="3"/>
      <c r="K21" s="3"/>
      <c r="L21" s="77"/>
      <c r="M21" s="33"/>
      <c r="N21" s="20"/>
    </row>
    <row r="22" spans="1:14" ht="45">
      <c r="A22" s="62" t="s">
        <v>22</v>
      </c>
      <c r="B22" s="62"/>
      <c r="C22" s="72" t="s">
        <v>13</v>
      </c>
      <c r="D22" s="2"/>
      <c r="E22" s="2"/>
      <c r="F22" s="2"/>
      <c r="G22" s="72" t="s">
        <v>11</v>
      </c>
      <c r="H22" s="72">
        <v>91.6</v>
      </c>
      <c r="I22" s="72" t="s">
        <v>9</v>
      </c>
      <c r="J22" s="62" t="s">
        <v>13</v>
      </c>
      <c r="K22" s="69" t="s">
        <v>13</v>
      </c>
      <c r="L22" s="71">
        <f>-O29</f>
        <v>0</v>
      </c>
      <c r="M22" s="32"/>
      <c r="N22" s="20"/>
    </row>
    <row r="23" spans="1:14" ht="45">
      <c r="A23" s="163" t="s">
        <v>104</v>
      </c>
      <c r="B23" s="163" t="s">
        <v>24</v>
      </c>
      <c r="C23" s="87" t="s">
        <v>668</v>
      </c>
      <c r="D23" s="87" t="s">
        <v>8</v>
      </c>
      <c r="E23" s="88">
        <v>631</v>
      </c>
      <c r="F23" s="88" t="s">
        <v>9</v>
      </c>
      <c r="G23" s="55" t="s">
        <v>659</v>
      </c>
      <c r="H23" s="70">
        <v>18.8</v>
      </c>
      <c r="I23" s="70" t="s">
        <v>9</v>
      </c>
      <c r="J23" s="70" t="s">
        <v>13</v>
      </c>
      <c r="K23" s="82">
        <v>1231918.08</v>
      </c>
      <c r="L23" s="71">
        <f>-O38</f>
        <v>0</v>
      </c>
      <c r="M23" s="32"/>
      <c r="N23" s="20"/>
    </row>
    <row r="24" spans="1:14" ht="90" customHeight="1">
      <c r="A24" s="177"/>
      <c r="B24" s="177"/>
      <c r="C24" s="69" t="s">
        <v>681</v>
      </c>
      <c r="D24" s="78" t="s">
        <v>8</v>
      </c>
      <c r="E24" s="72">
        <v>39.4</v>
      </c>
      <c r="F24" s="72" t="s">
        <v>9</v>
      </c>
      <c r="G24" s="69"/>
      <c r="H24" s="69"/>
      <c r="I24" s="69"/>
      <c r="J24" s="69"/>
      <c r="K24" s="69"/>
      <c r="L24" s="46"/>
      <c r="M24" s="33"/>
      <c r="N24" s="20"/>
    </row>
    <row r="25" spans="1:14" ht="15">
      <c r="A25" s="178"/>
      <c r="B25" s="178"/>
      <c r="C25" s="69" t="s">
        <v>720</v>
      </c>
      <c r="D25" s="78" t="s">
        <v>8</v>
      </c>
      <c r="E25" s="72">
        <v>18.8</v>
      </c>
      <c r="F25" s="72" t="s">
        <v>9</v>
      </c>
      <c r="G25" s="89"/>
      <c r="H25" s="89"/>
      <c r="I25" s="89"/>
      <c r="J25" s="89"/>
      <c r="K25" s="89"/>
      <c r="L25" s="90"/>
      <c r="M25" s="33"/>
      <c r="N25" s="20"/>
    </row>
    <row r="26" spans="1:14" ht="139.5" customHeight="1">
      <c r="A26" s="166" t="s">
        <v>573</v>
      </c>
      <c r="B26" s="163" t="s">
        <v>574</v>
      </c>
      <c r="C26" s="87" t="s">
        <v>732</v>
      </c>
      <c r="D26" s="87" t="s">
        <v>8</v>
      </c>
      <c r="E26" s="88">
        <v>1000</v>
      </c>
      <c r="F26" s="88" t="s">
        <v>9</v>
      </c>
      <c r="G26" s="87" t="s">
        <v>51</v>
      </c>
      <c r="H26" s="70">
        <v>18.6</v>
      </c>
      <c r="I26" s="70" t="s">
        <v>9</v>
      </c>
      <c r="J26" s="55" t="s">
        <v>575</v>
      </c>
      <c r="K26" s="82">
        <v>1667113.3</v>
      </c>
      <c r="L26" s="71">
        <f>-O41</f>
        <v>0</v>
      </c>
      <c r="M26" s="32"/>
      <c r="N26" s="20"/>
    </row>
    <row r="27" spans="1:14" ht="89.25" customHeight="1">
      <c r="A27" s="180"/>
      <c r="B27" s="177"/>
      <c r="C27" s="62" t="s">
        <v>733</v>
      </c>
      <c r="D27" s="78" t="s">
        <v>8</v>
      </c>
      <c r="E27" s="72">
        <v>47.7</v>
      </c>
      <c r="F27" s="72" t="s">
        <v>9</v>
      </c>
      <c r="G27" s="62" t="s">
        <v>659</v>
      </c>
      <c r="H27" s="69">
        <v>18.6</v>
      </c>
      <c r="I27" s="69" t="s">
        <v>9</v>
      </c>
      <c r="J27" s="69"/>
      <c r="K27" s="69"/>
      <c r="L27" s="46"/>
      <c r="M27" s="33"/>
      <c r="N27" s="20"/>
    </row>
    <row r="28" spans="1:14" ht="89.25" customHeight="1">
      <c r="A28" s="180"/>
      <c r="B28" s="177"/>
      <c r="C28" s="62" t="s">
        <v>681</v>
      </c>
      <c r="D28" s="78" t="s">
        <v>8</v>
      </c>
      <c r="E28" s="72">
        <v>31.6</v>
      </c>
      <c r="F28" s="72" t="s">
        <v>9</v>
      </c>
      <c r="G28" s="69"/>
      <c r="H28" s="69"/>
      <c r="I28" s="69"/>
      <c r="J28" s="69"/>
      <c r="K28" s="69"/>
      <c r="L28" s="46"/>
      <c r="M28" s="33"/>
      <c r="N28" s="20"/>
    </row>
    <row r="29" spans="1:14" ht="15">
      <c r="A29" s="168"/>
      <c r="B29" s="178"/>
      <c r="C29" s="57" t="s">
        <v>680</v>
      </c>
      <c r="D29" s="75" t="s">
        <v>8</v>
      </c>
      <c r="E29" s="76">
        <v>58.5</v>
      </c>
      <c r="F29" s="76" t="s">
        <v>9</v>
      </c>
      <c r="G29" s="74"/>
      <c r="H29" s="74"/>
      <c r="I29" s="74"/>
      <c r="J29" s="74"/>
      <c r="K29" s="74"/>
      <c r="L29" s="45"/>
      <c r="M29" s="33"/>
      <c r="N29" s="20"/>
    </row>
    <row r="30" spans="1:14" ht="91.5" customHeight="1">
      <c r="A30" s="172" t="s">
        <v>14</v>
      </c>
      <c r="B30" s="69"/>
      <c r="C30" s="62" t="s">
        <v>51</v>
      </c>
      <c r="D30" s="78" t="s">
        <v>8</v>
      </c>
      <c r="E30" s="72">
        <v>18.6</v>
      </c>
      <c r="F30" s="72" t="s">
        <v>9</v>
      </c>
      <c r="G30" s="62" t="s">
        <v>657</v>
      </c>
      <c r="H30" s="69">
        <v>47.7</v>
      </c>
      <c r="I30" s="69" t="s">
        <v>9</v>
      </c>
      <c r="J30" s="62" t="s">
        <v>576</v>
      </c>
      <c r="K30" s="79">
        <v>819693.64</v>
      </c>
      <c r="L30" s="71">
        <f>-O47</f>
        <v>0</v>
      </c>
      <c r="M30" s="32"/>
      <c r="N30" s="20"/>
    </row>
    <row r="31" spans="1:14" ht="30">
      <c r="A31" s="173"/>
      <c r="B31" s="2"/>
      <c r="C31" s="2"/>
      <c r="D31" s="2"/>
      <c r="E31" s="2"/>
      <c r="F31" s="2"/>
      <c r="G31" s="62" t="s">
        <v>681</v>
      </c>
      <c r="H31" s="69">
        <v>31.6</v>
      </c>
      <c r="I31" s="69" t="s">
        <v>9</v>
      </c>
      <c r="J31" s="2"/>
      <c r="K31" s="2"/>
      <c r="L31" s="23"/>
      <c r="M31" s="33"/>
      <c r="N31" s="20"/>
    </row>
    <row r="32" spans="1:14" ht="30">
      <c r="A32" s="173"/>
      <c r="B32" s="2"/>
      <c r="C32" s="2"/>
      <c r="D32" s="2"/>
      <c r="E32" s="2"/>
      <c r="F32" s="2"/>
      <c r="G32" s="62" t="s">
        <v>680</v>
      </c>
      <c r="H32" s="69">
        <v>58.5</v>
      </c>
      <c r="I32" s="69" t="s">
        <v>9</v>
      </c>
      <c r="J32" s="2"/>
      <c r="K32" s="2"/>
      <c r="L32" s="23"/>
      <c r="M32" s="33"/>
      <c r="N32" s="20"/>
    </row>
    <row r="33" spans="1:13" s="20" customFormat="1" ht="45">
      <c r="A33" s="173"/>
      <c r="B33" s="2"/>
      <c r="C33" s="2"/>
      <c r="D33" s="2"/>
      <c r="E33" s="2"/>
      <c r="F33" s="2"/>
      <c r="G33" s="62" t="s">
        <v>659</v>
      </c>
      <c r="H33" s="69">
        <v>18.6</v>
      </c>
      <c r="I33" s="69" t="s">
        <v>9</v>
      </c>
      <c r="J33" s="2"/>
      <c r="K33" s="2"/>
      <c r="L33" s="23"/>
      <c r="M33" s="33"/>
    </row>
    <row r="34" spans="1:14" ht="30">
      <c r="A34" s="174"/>
      <c r="B34" s="2"/>
      <c r="C34" s="2"/>
      <c r="D34" s="2"/>
      <c r="E34" s="2"/>
      <c r="F34" s="2"/>
      <c r="G34" s="62" t="s">
        <v>7</v>
      </c>
      <c r="H34" s="69">
        <v>1000</v>
      </c>
      <c r="I34" s="69" t="s">
        <v>9</v>
      </c>
      <c r="J34" s="2"/>
      <c r="K34" s="2"/>
      <c r="L34" s="23"/>
      <c r="M34" s="33"/>
      <c r="N34" s="20"/>
    </row>
    <row r="35" spans="1:14" ht="30" customHeight="1">
      <c r="A35" s="166" t="s">
        <v>105</v>
      </c>
      <c r="B35" s="193" t="s">
        <v>631</v>
      </c>
      <c r="C35" s="87" t="s">
        <v>668</v>
      </c>
      <c r="D35" s="70" t="s">
        <v>8</v>
      </c>
      <c r="E35" s="70">
        <v>557</v>
      </c>
      <c r="F35" s="70" t="s">
        <v>9</v>
      </c>
      <c r="G35" s="70" t="s">
        <v>11</v>
      </c>
      <c r="H35" s="88">
        <v>74.4</v>
      </c>
      <c r="I35" s="88" t="s">
        <v>9</v>
      </c>
      <c r="J35" s="70" t="s">
        <v>13</v>
      </c>
      <c r="K35" s="82">
        <v>1606736.97</v>
      </c>
      <c r="L35" s="71">
        <f>-O50</f>
        <v>0</v>
      </c>
      <c r="M35" s="32"/>
      <c r="N35" s="20"/>
    </row>
    <row r="36" spans="1:14" ht="96.75" customHeight="1">
      <c r="A36" s="171"/>
      <c r="B36" s="174"/>
      <c r="C36" s="75" t="s">
        <v>17</v>
      </c>
      <c r="D36" s="74" t="s">
        <v>8</v>
      </c>
      <c r="E36" s="74">
        <v>112</v>
      </c>
      <c r="F36" s="74" t="s">
        <v>9</v>
      </c>
      <c r="G36" s="74" t="s">
        <v>11</v>
      </c>
      <c r="H36" s="76">
        <v>47.5</v>
      </c>
      <c r="I36" s="76" t="s">
        <v>9</v>
      </c>
      <c r="J36" s="3"/>
      <c r="K36" s="3"/>
      <c r="L36" s="77"/>
      <c r="M36" s="33"/>
      <c r="N36" s="20"/>
    </row>
    <row r="37" spans="1:14" ht="66" customHeight="1">
      <c r="A37" s="172" t="s">
        <v>15</v>
      </c>
      <c r="B37" s="91"/>
      <c r="C37" s="78" t="s">
        <v>736</v>
      </c>
      <c r="D37" s="91" t="s">
        <v>25</v>
      </c>
      <c r="E37" s="91">
        <v>12000</v>
      </c>
      <c r="F37" s="91" t="s">
        <v>9</v>
      </c>
      <c r="G37" s="91" t="s">
        <v>633</v>
      </c>
      <c r="H37" s="92">
        <v>74.4</v>
      </c>
      <c r="I37" s="92" t="s">
        <v>9</v>
      </c>
      <c r="J37" s="91" t="s">
        <v>632</v>
      </c>
      <c r="K37" s="93">
        <v>426163.91</v>
      </c>
      <c r="L37" s="94">
        <f>-O52</f>
        <v>0</v>
      </c>
      <c r="M37" s="36"/>
      <c r="N37" s="20"/>
    </row>
    <row r="38" spans="1:14" ht="63" customHeight="1">
      <c r="A38" s="173"/>
      <c r="B38" s="91"/>
      <c r="C38" s="78" t="s">
        <v>736</v>
      </c>
      <c r="D38" s="91" t="s">
        <v>25</v>
      </c>
      <c r="E38" s="91">
        <v>1572</v>
      </c>
      <c r="F38" s="91" t="s">
        <v>9</v>
      </c>
      <c r="G38" s="91" t="s">
        <v>248</v>
      </c>
      <c r="H38" s="92">
        <v>47.5</v>
      </c>
      <c r="I38" s="92" t="s">
        <v>9</v>
      </c>
      <c r="J38" s="92"/>
      <c r="K38" s="91"/>
      <c r="L38" s="95"/>
      <c r="M38" s="36"/>
      <c r="N38" s="20"/>
    </row>
    <row r="39" spans="1:14" ht="94.5" customHeight="1">
      <c r="A39" s="173"/>
      <c r="B39" s="91"/>
      <c r="C39" s="78" t="s">
        <v>736</v>
      </c>
      <c r="D39" s="91" t="s">
        <v>8</v>
      </c>
      <c r="E39" s="91">
        <v>5110</v>
      </c>
      <c r="F39" s="91" t="s">
        <v>9</v>
      </c>
      <c r="G39" s="91" t="s">
        <v>7</v>
      </c>
      <c r="H39" s="92">
        <v>557</v>
      </c>
      <c r="I39" s="92" t="s">
        <v>9</v>
      </c>
      <c r="J39" s="91"/>
      <c r="K39" s="91"/>
      <c r="L39" s="95"/>
      <c r="M39" s="36"/>
      <c r="N39" s="20"/>
    </row>
    <row r="40" spans="1:14" ht="30">
      <c r="A40" s="173"/>
      <c r="B40" s="91"/>
      <c r="C40" s="92" t="s">
        <v>680</v>
      </c>
      <c r="D40" s="91" t="s">
        <v>26</v>
      </c>
      <c r="E40" s="91">
        <v>74.7</v>
      </c>
      <c r="F40" s="91" t="s">
        <v>9</v>
      </c>
      <c r="G40" s="91" t="s">
        <v>17</v>
      </c>
      <c r="H40" s="92">
        <v>112</v>
      </c>
      <c r="I40" s="92" t="s">
        <v>9</v>
      </c>
      <c r="J40" s="91"/>
      <c r="K40" s="91"/>
      <c r="L40" s="95"/>
      <c r="M40" s="36"/>
      <c r="N40" s="20"/>
    </row>
    <row r="41" spans="1:14" ht="33" customHeight="1">
      <c r="A41" s="173"/>
      <c r="B41" s="91"/>
      <c r="C41" s="92" t="s">
        <v>657</v>
      </c>
      <c r="D41" s="91" t="s">
        <v>27</v>
      </c>
      <c r="E41" s="91">
        <v>47.5</v>
      </c>
      <c r="F41" s="91" t="s">
        <v>9</v>
      </c>
      <c r="G41" s="91" t="s">
        <v>12</v>
      </c>
      <c r="H41" s="91">
        <v>19.2</v>
      </c>
      <c r="I41" s="91" t="s">
        <v>9</v>
      </c>
      <c r="J41" s="91"/>
      <c r="K41" s="91"/>
      <c r="L41" s="95"/>
      <c r="M41" s="36"/>
      <c r="N41" s="20"/>
    </row>
    <row r="42" spans="1:13" s="20" customFormat="1" ht="33" customHeight="1">
      <c r="A42" s="173"/>
      <c r="B42" s="91"/>
      <c r="C42" s="92"/>
      <c r="D42" s="91"/>
      <c r="E42" s="91"/>
      <c r="F42" s="91"/>
      <c r="G42" s="91" t="s">
        <v>12</v>
      </c>
      <c r="H42" s="91">
        <v>19.1</v>
      </c>
      <c r="I42" s="91" t="s">
        <v>9</v>
      </c>
      <c r="J42" s="91"/>
      <c r="K42" s="91"/>
      <c r="L42" s="95"/>
      <c r="M42" s="36"/>
    </row>
    <row r="43" spans="1:13" s="20" customFormat="1" ht="48" customHeight="1">
      <c r="A43" s="173"/>
      <c r="B43" s="91"/>
      <c r="C43" s="92"/>
      <c r="D43" s="91"/>
      <c r="E43" s="91"/>
      <c r="F43" s="91"/>
      <c r="G43" s="91" t="s">
        <v>659</v>
      </c>
      <c r="H43" s="91">
        <v>19.2</v>
      </c>
      <c r="I43" s="91" t="s">
        <v>9</v>
      </c>
      <c r="J43" s="91"/>
      <c r="K43" s="91"/>
      <c r="L43" s="95"/>
      <c r="M43" s="36"/>
    </row>
    <row r="44" spans="1:13" s="20" customFormat="1" ht="54" customHeight="1">
      <c r="A44" s="173"/>
      <c r="B44" s="91"/>
      <c r="C44" s="92"/>
      <c r="D44" s="91"/>
      <c r="E44" s="91"/>
      <c r="F44" s="91"/>
      <c r="G44" s="91" t="s">
        <v>659</v>
      </c>
      <c r="H44" s="91">
        <v>19.1</v>
      </c>
      <c r="I44" s="91" t="s">
        <v>9</v>
      </c>
      <c r="J44" s="91"/>
      <c r="K44" s="91"/>
      <c r="L44" s="95"/>
      <c r="M44" s="36"/>
    </row>
    <row r="45" spans="1:13" s="20" customFormat="1" ht="33" customHeight="1">
      <c r="A45" s="173"/>
      <c r="B45" s="91"/>
      <c r="C45" s="92"/>
      <c r="D45" s="91"/>
      <c r="E45" s="91"/>
      <c r="F45" s="91"/>
      <c r="G45" s="91" t="s">
        <v>7</v>
      </c>
      <c r="H45" s="91">
        <v>1572</v>
      </c>
      <c r="I45" s="91" t="s">
        <v>9</v>
      </c>
      <c r="J45" s="91"/>
      <c r="K45" s="91"/>
      <c r="L45" s="95"/>
      <c r="M45" s="36"/>
    </row>
    <row r="46" spans="1:14" ht="30">
      <c r="A46" s="173"/>
      <c r="B46" s="91"/>
      <c r="C46" s="92"/>
      <c r="D46" s="91"/>
      <c r="E46" s="91"/>
      <c r="F46" s="91"/>
      <c r="G46" s="61" t="s">
        <v>7</v>
      </c>
      <c r="H46" s="20">
        <v>12000</v>
      </c>
      <c r="I46" s="91" t="s">
        <v>9</v>
      </c>
      <c r="J46" s="91"/>
      <c r="K46" s="91"/>
      <c r="L46" s="95"/>
      <c r="M46" s="36"/>
      <c r="N46" s="20"/>
    </row>
    <row r="47" spans="1:14" ht="44.25" customHeight="1">
      <c r="A47" s="166" t="s">
        <v>106</v>
      </c>
      <c r="B47" s="193" t="s">
        <v>29</v>
      </c>
      <c r="C47" s="87" t="s">
        <v>680</v>
      </c>
      <c r="D47" s="87" t="s">
        <v>27</v>
      </c>
      <c r="E47" s="88">
        <v>90.2</v>
      </c>
      <c r="F47" s="88" t="s">
        <v>9</v>
      </c>
      <c r="G47" s="55" t="s">
        <v>680</v>
      </c>
      <c r="H47" s="70">
        <v>90.2</v>
      </c>
      <c r="I47" s="70" t="s">
        <v>9</v>
      </c>
      <c r="J47" s="55" t="s">
        <v>13</v>
      </c>
      <c r="K47" s="82">
        <v>1430300.57</v>
      </c>
      <c r="L47" s="71">
        <f>-O65</f>
        <v>0</v>
      </c>
      <c r="M47" s="32"/>
      <c r="N47" s="20"/>
    </row>
    <row r="48" spans="1:14" ht="30" customHeight="1">
      <c r="A48" s="170"/>
      <c r="B48" s="173"/>
      <c r="C48" s="78" t="s">
        <v>738</v>
      </c>
      <c r="D48" s="78" t="s">
        <v>8</v>
      </c>
      <c r="E48" s="72">
        <v>29.4</v>
      </c>
      <c r="F48" s="72" t="s">
        <v>9</v>
      </c>
      <c r="G48" s="2"/>
      <c r="H48" s="2"/>
      <c r="I48" s="2"/>
      <c r="J48" s="2"/>
      <c r="K48" s="2"/>
      <c r="L48" s="23"/>
      <c r="M48" s="33"/>
      <c r="N48" s="20"/>
    </row>
    <row r="49" spans="1:14" ht="45">
      <c r="A49" s="171"/>
      <c r="B49" s="174"/>
      <c r="C49" s="75" t="s">
        <v>23</v>
      </c>
      <c r="D49" s="75" t="s">
        <v>30</v>
      </c>
      <c r="E49" s="76">
        <v>3251.7</v>
      </c>
      <c r="F49" s="76" t="s">
        <v>9</v>
      </c>
      <c r="G49" s="3"/>
      <c r="H49" s="3"/>
      <c r="I49" s="3"/>
      <c r="J49" s="3"/>
      <c r="K49" s="3"/>
      <c r="L49" s="77"/>
      <c r="M49" s="33"/>
      <c r="N49" s="20"/>
    </row>
    <row r="50" spans="1:14" ht="30" customHeight="1">
      <c r="A50" s="163" t="s">
        <v>22</v>
      </c>
      <c r="B50" s="62"/>
      <c r="C50" s="78" t="s">
        <v>680</v>
      </c>
      <c r="D50" s="78" t="s">
        <v>27</v>
      </c>
      <c r="E50" s="72">
        <v>90.2</v>
      </c>
      <c r="F50" s="72" t="s">
        <v>9</v>
      </c>
      <c r="G50" s="78" t="s">
        <v>680</v>
      </c>
      <c r="H50" s="69">
        <v>90.2</v>
      </c>
      <c r="I50" s="72" t="s">
        <v>9</v>
      </c>
      <c r="J50" s="69" t="s">
        <v>13</v>
      </c>
      <c r="K50" s="69" t="s">
        <v>13</v>
      </c>
      <c r="L50" s="71"/>
      <c r="M50" s="32"/>
      <c r="N50" s="20"/>
    </row>
    <row r="51" spans="1:14" ht="46.5" customHeight="1">
      <c r="A51" s="174"/>
      <c r="B51" s="2"/>
      <c r="C51" s="78" t="s">
        <v>23</v>
      </c>
      <c r="D51" s="78" t="s">
        <v>30</v>
      </c>
      <c r="E51" s="72">
        <v>3251.7</v>
      </c>
      <c r="F51" s="72" t="s">
        <v>9</v>
      </c>
      <c r="G51" s="2"/>
      <c r="H51" s="2"/>
      <c r="I51" s="2"/>
      <c r="J51" s="2"/>
      <c r="K51" s="2"/>
      <c r="L51" s="23"/>
      <c r="M51" s="33"/>
      <c r="N51" s="20"/>
    </row>
    <row r="52" spans="1:14" ht="33" customHeight="1">
      <c r="A52" s="166" t="s">
        <v>107</v>
      </c>
      <c r="B52" s="163" t="s">
        <v>31</v>
      </c>
      <c r="C52" s="87" t="s">
        <v>11</v>
      </c>
      <c r="D52" s="87" t="s">
        <v>8</v>
      </c>
      <c r="E52" s="88">
        <v>40.3</v>
      </c>
      <c r="F52" s="88" t="s">
        <v>9</v>
      </c>
      <c r="G52" s="55" t="s">
        <v>11</v>
      </c>
      <c r="H52" s="55">
        <v>58.8</v>
      </c>
      <c r="I52" s="55" t="s">
        <v>9</v>
      </c>
      <c r="J52" s="70" t="s">
        <v>13</v>
      </c>
      <c r="K52" s="82">
        <v>4022581.16</v>
      </c>
      <c r="L52" s="71"/>
      <c r="M52" s="32"/>
      <c r="N52" s="20"/>
    </row>
    <row r="53" spans="1:14" ht="24.75" customHeight="1">
      <c r="A53" s="170"/>
      <c r="B53" s="173"/>
      <c r="C53" s="78"/>
      <c r="D53" s="78"/>
      <c r="E53" s="72"/>
      <c r="F53" s="72"/>
      <c r="G53" s="62" t="s">
        <v>11</v>
      </c>
      <c r="H53" s="62">
        <v>42.3</v>
      </c>
      <c r="I53" s="62" t="s">
        <v>9</v>
      </c>
      <c r="J53" s="2"/>
      <c r="K53" s="2"/>
      <c r="L53" s="23"/>
      <c r="M53" s="33"/>
      <c r="N53" s="20"/>
    </row>
    <row r="54" spans="1:14" ht="15">
      <c r="A54" s="170"/>
      <c r="B54" s="173"/>
      <c r="C54" s="2"/>
      <c r="D54" s="2"/>
      <c r="E54" s="2"/>
      <c r="F54" s="2"/>
      <c r="G54" s="62" t="s">
        <v>12</v>
      </c>
      <c r="H54" s="62">
        <v>24</v>
      </c>
      <c r="I54" s="62" t="s">
        <v>9</v>
      </c>
      <c r="J54" s="2"/>
      <c r="K54" s="2"/>
      <c r="L54" s="23"/>
      <c r="M54" s="33"/>
      <c r="N54" s="20"/>
    </row>
    <row r="55" spans="1:13" s="20" customFormat="1" ht="45">
      <c r="A55" s="170"/>
      <c r="B55" s="173"/>
      <c r="C55" s="2"/>
      <c r="D55" s="2"/>
      <c r="E55" s="2"/>
      <c r="F55" s="2"/>
      <c r="G55" s="62" t="s">
        <v>659</v>
      </c>
      <c r="H55" s="62">
        <v>24</v>
      </c>
      <c r="I55" s="62" t="s">
        <v>9</v>
      </c>
      <c r="J55" s="2"/>
      <c r="K55" s="2"/>
      <c r="L55" s="23"/>
      <c r="M55" s="33"/>
    </row>
    <row r="56" spans="1:13" s="20" customFormat="1" ht="45">
      <c r="A56" s="170"/>
      <c r="B56" s="173"/>
      <c r="C56" s="2"/>
      <c r="D56" s="2"/>
      <c r="E56" s="2"/>
      <c r="F56" s="2"/>
      <c r="G56" s="62" t="s">
        <v>659</v>
      </c>
      <c r="H56" s="62">
        <v>20.8</v>
      </c>
      <c r="I56" s="62" t="s">
        <v>9</v>
      </c>
      <c r="J56" s="2"/>
      <c r="K56" s="2"/>
      <c r="L56" s="23"/>
      <c r="M56" s="33"/>
    </row>
    <row r="57" spans="1:14" ht="58.5" customHeight="1">
      <c r="A57" s="171"/>
      <c r="B57" s="174"/>
      <c r="C57" s="3"/>
      <c r="D57" s="3"/>
      <c r="E57" s="3"/>
      <c r="F57" s="3"/>
      <c r="G57" s="57" t="s">
        <v>12</v>
      </c>
      <c r="H57" s="57">
        <v>20.8</v>
      </c>
      <c r="I57" s="57" t="s">
        <v>9</v>
      </c>
      <c r="J57" s="3"/>
      <c r="K57" s="3"/>
      <c r="L57" s="77"/>
      <c r="M57" s="33"/>
      <c r="N57" s="20"/>
    </row>
    <row r="58" spans="1:14" ht="60.75" customHeight="1">
      <c r="A58" s="172" t="s">
        <v>15</v>
      </c>
      <c r="B58" s="69"/>
      <c r="C58" s="69" t="s">
        <v>11</v>
      </c>
      <c r="D58" s="62" t="s">
        <v>27</v>
      </c>
      <c r="E58" s="69">
        <v>42.3</v>
      </c>
      <c r="F58" s="69" t="s">
        <v>9</v>
      </c>
      <c r="G58" s="78" t="s">
        <v>11</v>
      </c>
      <c r="H58" s="78">
        <v>58.8</v>
      </c>
      <c r="I58" s="78" t="s">
        <v>9</v>
      </c>
      <c r="J58" s="62" t="s">
        <v>32</v>
      </c>
      <c r="K58" s="79">
        <v>410460.4</v>
      </c>
      <c r="L58" s="71"/>
      <c r="M58" s="32"/>
      <c r="N58" s="20"/>
    </row>
    <row r="59" spans="1:14" ht="96" customHeight="1">
      <c r="A59" s="173"/>
      <c r="B59" s="2"/>
      <c r="C59" s="69"/>
      <c r="D59" s="62"/>
      <c r="E59" s="69"/>
      <c r="F59" s="69"/>
      <c r="G59" s="78" t="s">
        <v>659</v>
      </c>
      <c r="H59" s="78">
        <v>20.8</v>
      </c>
      <c r="I59" s="78" t="s">
        <v>9</v>
      </c>
      <c r="J59" s="62" t="s">
        <v>33</v>
      </c>
      <c r="K59" s="2"/>
      <c r="L59" s="23"/>
      <c r="M59" s="33"/>
      <c r="N59" s="20"/>
    </row>
    <row r="60" spans="1:14" ht="96" customHeight="1">
      <c r="A60" s="173"/>
      <c r="B60" s="2"/>
      <c r="C60" s="69"/>
      <c r="D60" s="62"/>
      <c r="E60" s="69"/>
      <c r="F60" s="69"/>
      <c r="G60" s="78" t="s">
        <v>248</v>
      </c>
      <c r="H60" s="78">
        <v>42.3</v>
      </c>
      <c r="I60" s="78" t="s">
        <v>9</v>
      </c>
      <c r="J60" s="62"/>
      <c r="K60" s="2"/>
      <c r="L60" s="23"/>
      <c r="M60" s="33"/>
      <c r="N60" s="20"/>
    </row>
    <row r="61" spans="1:14" ht="96" customHeight="1">
      <c r="A61" s="173"/>
      <c r="B61" s="2"/>
      <c r="C61" s="69"/>
      <c r="D61" s="62"/>
      <c r="E61" s="69"/>
      <c r="F61" s="69"/>
      <c r="G61" s="78" t="s">
        <v>11</v>
      </c>
      <c r="H61" s="78">
        <v>40.3</v>
      </c>
      <c r="I61" s="78" t="s">
        <v>9</v>
      </c>
      <c r="J61" s="62"/>
      <c r="K61" s="2"/>
      <c r="L61" s="23"/>
      <c r="M61" s="33"/>
      <c r="N61" s="20"/>
    </row>
    <row r="62" spans="1:14" ht="96" customHeight="1">
      <c r="A62" s="173"/>
      <c r="B62" s="2"/>
      <c r="C62" s="69"/>
      <c r="D62" s="62"/>
      <c r="E62" s="69"/>
      <c r="F62" s="69"/>
      <c r="G62" s="78" t="s">
        <v>12</v>
      </c>
      <c r="H62" s="78">
        <v>24</v>
      </c>
      <c r="I62" s="78" t="s">
        <v>187</v>
      </c>
      <c r="J62" s="62"/>
      <c r="K62" s="2"/>
      <c r="L62" s="23"/>
      <c r="M62" s="33"/>
      <c r="N62" s="20"/>
    </row>
    <row r="63" spans="1:13" s="20" customFormat="1" ht="96" customHeight="1">
      <c r="A63" s="173"/>
      <c r="B63" s="2"/>
      <c r="C63" s="69"/>
      <c r="D63" s="62"/>
      <c r="E63" s="69"/>
      <c r="F63" s="69"/>
      <c r="G63" s="78" t="s">
        <v>659</v>
      </c>
      <c r="H63" s="78">
        <v>24</v>
      </c>
      <c r="I63" s="78" t="s">
        <v>9</v>
      </c>
      <c r="J63" s="62"/>
      <c r="K63" s="2"/>
      <c r="L63" s="23"/>
      <c r="M63" s="33"/>
    </row>
    <row r="64" spans="1:14" ht="24.75" customHeight="1">
      <c r="A64" s="174"/>
      <c r="B64" s="2"/>
      <c r="C64" s="69"/>
      <c r="D64" s="62"/>
      <c r="E64" s="69"/>
      <c r="F64" s="69"/>
      <c r="G64" s="78" t="s">
        <v>12</v>
      </c>
      <c r="H64" s="78">
        <v>20.8</v>
      </c>
      <c r="I64" s="78" t="s">
        <v>9</v>
      </c>
      <c r="J64" s="2"/>
      <c r="K64" s="2"/>
      <c r="L64" s="23"/>
      <c r="M64" s="33"/>
      <c r="N64" s="20"/>
    </row>
    <row r="65" spans="1:14" ht="135">
      <c r="A65" s="5" t="s">
        <v>108</v>
      </c>
      <c r="B65" s="96" t="s">
        <v>34</v>
      </c>
      <c r="C65" s="97" t="s">
        <v>11</v>
      </c>
      <c r="D65" s="98" t="s">
        <v>8</v>
      </c>
      <c r="E65" s="97">
        <v>65.3</v>
      </c>
      <c r="F65" s="97" t="s">
        <v>9</v>
      </c>
      <c r="G65" s="98" t="s">
        <v>13</v>
      </c>
      <c r="H65" s="99"/>
      <c r="I65" s="99"/>
      <c r="J65" s="100" t="s">
        <v>13</v>
      </c>
      <c r="K65" s="101">
        <v>1769779.95</v>
      </c>
      <c r="L65" s="71"/>
      <c r="M65" s="32"/>
      <c r="N65" s="20"/>
    </row>
    <row r="66" spans="1:14" ht="45">
      <c r="A66" s="62" t="s">
        <v>22</v>
      </c>
      <c r="B66" s="62"/>
      <c r="C66" s="72" t="s">
        <v>13</v>
      </c>
      <c r="D66" s="2"/>
      <c r="E66" s="2"/>
      <c r="F66" s="2"/>
      <c r="G66" s="78" t="s">
        <v>11</v>
      </c>
      <c r="H66" s="78">
        <v>65.3</v>
      </c>
      <c r="I66" s="78" t="s">
        <v>9</v>
      </c>
      <c r="J66" s="69" t="s">
        <v>13</v>
      </c>
      <c r="K66" s="69" t="s">
        <v>13</v>
      </c>
      <c r="L66" s="71" t="e">
        <f>-G59ЗЕМЕ</f>
        <v>#NAME?</v>
      </c>
      <c r="M66" s="32"/>
      <c r="N66" s="20"/>
    </row>
    <row r="67" spans="1:14" ht="60">
      <c r="A67" s="166" t="s">
        <v>109</v>
      </c>
      <c r="B67" s="193" t="s">
        <v>725</v>
      </c>
      <c r="C67" s="87" t="s">
        <v>7</v>
      </c>
      <c r="D67" s="87" t="s">
        <v>8</v>
      </c>
      <c r="E67" s="70">
        <v>609</v>
      </c>
      <c r="F67" s="87" t="s">
        <v>9</v>
      </c>
      <c r="G67" s="87" t="s">
        <v>659</v>
      </c>
      <c r="H67" s="87">
        <v>18</v>
      </c>
      <c r="I67" s="87" t="s">
        <v>9</v>
      </c>
      <c r="J67" s="55" t="s">
        <v>37</v>
      </c>
      <c r="K67" s="82">
        <v>1004669.23</v>
      </c>
      <c r="L67" s="71">
        <f>-O78</f>
        <v>0</v>
      </c>
      <c r="M67" s="32"/>
      <c r="N67" s="20"/>
    </row>
    <row r="68" spans="1:14" ht="45">
      <c r="A68" s="170"/>
      <c r="B68" s="173"/>
      <c r="C68" s="78" t="s">
        <v>11</v>
      </c>
      <c r="D68" s="78" t="s">
        <v>38</v>
      </c>
      <c r="E68" s="69">
        <v>49.8</v>
      </c>
      <c r="F68" s="78" t="s">
        <v>9</v>
      </c>
      <c r="G68" s="78" t="s">
        <v>12</v>
      </c>
      <c r="H68" s="78">
        <v>18</v>
      </c>
      <c r="I68" s="78" t="s">
        <v>9</v>
      </c>
      <c r="J68" s="2"/>
      <c r="K68" s="2"/>
      <c r="L68" s="23"/>
      <c r="M68" s="33"/>
      <c r="N68" s="20"/>
    </row>
    <row r="69" spans="1:14" ht="41.25" customHeight="1">
      <c r="A69" s="170"/>
      <c r="B69" s="173"/>
      <c r="C69" s="78" t="s">
        <v>11</v>
      </c>
      <c r="D69" s="78" t="s">
        <v>36</v>
      </c>
      <c r="E69" s="69">
        <v>49.8</v>
      </c>
      <c r="F69" s="78" t="s">
        <v>9</v>
      </c>
      <c r="G69" s="20"/>
      <c r="H69" s="20"/>
      <c r="I69" s="20"/>
      <c r="J69" s="2"/>
      <c r="K69" s="2"/>
      <c r="L69" s="23"/>
      <c r="M69" s="33"/>
      <c r="N69" s="20"/>
    </row>
    <row r="70" spans="1:14" ht="39.75" customHeight="1">
      <c r="A70" s="171"/>
      <c r="B70" s="174"/>
      <c r="C70" s="75" t="s">
        <v>11</v>
      </c>
      <c r="D70" s="75" t="s">
        <v>206</v>
      </c>
      <c r="E70" s="74">
        <v>56.2</v>
      </c>
      <c r="F70" s="75" t="s">
        <v>9</v>
      </c>
      <c r="G70" s="3"/>
      <c r="H70" s="3"/>
      <c r="I70" s="3"/>
      <c r="J70" s="3"/>
      <c r="K70" s="3"/>
      <c r="L70" s="77"/>
      <c r="M70" s="33"/>
      <c r="N70" s="20"/>
    </row>
    <row r="71" spans="1:14" ht="50.25" customHeight="1">
      <c r="A71" s="172" t="s">
        <v>14</v>
      </c>
      <c r="B71" s="69"/>
      <c r="C71" s="78" t="s">
        <v>11</v>
      </c>
      <c r="D71" s="78" t="s">
        <v>38</v>
      </c>
      <c r="E71" s="72">
        <v>49.8</v>
      </c>
      <c r="F71" s="78" t="s">
        <v>9</v>
      </c>
      <c r="G71" s="78"/>
      <c r="H71" s="78"/>
      <c r="I71" s="78"/>
      <c r="J71" s="69" t="s">
        <v>13</v>
      </c>
      <c r="K71" s="79">
        <v>389091.84</v>
      </c>
      <c r="L71" s="71">
        <f>-O83</f>
        <v>0</v>
      </c>
      <c r="M71" s="32"/>
      <c r="N71" s="20"/>
    </row>
    <row r="72" spans="1:14" ht="46.5" customHeight="1">
      <c r="A72" s="174"/>
      <c r="B72" s="2"/>
      <c r="C72" s="78" t="s">
        <v>11</v>
      </c>
      <c r="D72" s="78" t="s">
        <v>27</v>
      </c>
      <c r="E72" s="72">
        <v>56.2</v>
      </c>
      <c r="F72" s="78" t="s">
        <v>9</v>
      </c>
      <c r="G72" s="78"/>
      <c r="H72" s="78"/>
      <c r="I72" s="78"/>
      <c r="J72" s="2"/>
      <c r="K72" s="2"/>
      <c r="L72" s="23"/>
      <c r="M72" s="33"/>
      <c r="N72" s="20"/>
    </row>
    <row r="73" spans="1:14" ht="105">
      <c r="A73" s="166" t="s">
        <v>110</v>
      </c>
      <c r="B73" s="80" t="s">
        <v>39</v>
      </c>
      <c r="C73" s="87" t="s">
        <v>668</v>
      </c>
      <c r="D73" s="87" t="s">
        <v>8</v>
      </c>
      <c r="E73" s="88">
        <v>400</v>
      </c>
      <c r="F73" s="87" t="s">
        <v>9</v>
      </c>
      <c r="G73" s="87" t="s">
        <v>248</v>
      </c>
      <c r="H73" s="87">
        <v>42.2</v>
      </c>
      <c r="I73" s="87" t="s">
        <v>9</v>
      </c>
      <c r="J73" s="70" t="s">
        <v>13</v>
      </c>
      <c r="K73" s="18">
        <v>1593077.35</v>
      </c>
      <c r="L73" s="4"/>
      <c r="M73" s="34"/>
      <c r="N73" s="20"/>
    </row>
    <row r="74" spans="1:14" ht="75">
      <c r="A74" s="170"/>
      <c r="B74" s="2"/>
      <c r="C74" s="78" t="s">
        <v>17</v>
      </c>
      <c r="D74" s="78" t="s">
        <v>8</v>
      </c>
      <c r="E74" s="72">
        <v>110</v>
      </c>
      <c r="F74" s="78" t="s">
        <v>9</v>
      </c>
      <c r="G74" s="78" t="s">
        <v>668</v>
      </c>
      <c r="H74" s="78">
        <v>600</v>
      </c>
      <c r="I74" s="78" t="s">
        <v>9</v>
      </c>
      <c r="J74" s="2"/>
      <c r="K74" s="2"/>
      <c r="L74" s="23"/>
      <c r="M74" s="37"/>
      <c r="N74" s="20"/>
    </row>
    <row r="75" spans="1:14" ht="15">
      <c r="A75" s="170"/>
      <c r="B75" s="2"/>
      <c r="C75" s="78" t="s">
        <v>669</v>
      </c>
      <c r="D75" s="78" t="s">
        <v>8</v>
      </c>
      <c r="E75" s="72">
        <v>17</v>
      </c>
      <c r="F75" s="78" t="s">
        <v>9</v>
      </c>
      <c r="G75" s="78" t="s">
        <v>12</v>
      </c>
      <c r="H75" s="78">
        <v>20</v>
      </c>
      <c r="I75" s="78" t="s">
        <v>9</v>
      </c>
      <c r="J75" s="2"/>
      <c r="K75" s="2"/>
      <c r="L75" s="23"/>
      <c r="M75" s="37"/>
      <c r="N75" s="20"/>
    </row>
    <row r="76" spans="1:14" ht="90.75" customHeight="1">
      <c r="A76" s="171"/>
      <c r="B76" s="3"/>
      <c r="C76" s="75" t="s">
        <v>11</v>
      </c>
      <c r="D76" s="75" t="s">
        <v>27</v>
      </c>
      <c r="E76" s="76">
        <v>42.2</v>
      </c>
      <c r="F76" s="75" t="s">
        <v>9</v>
      </c>
      <c r="G76" s="75" t="s">
        <v>659</v>
      </c>
      <c r="H76" s="75">
        <v>20</v>
      </c>
      <c r="I76" s="75" t="s">
        <v>9</v>
      </c>
      <c r="J76" s="3"/>
      <c r="K76" s="3"/>
      <c r="L76" s="77"/>
      <c r="M76" s="37"/>
      <c r="N76" s="20"/>
    </row>
    <row r="77" spans="1:14" ht="60">
      <c r="A77" s="172" t="s">
        <v>15</v>
      </c>
      <c r="B77" s="69"/>
      <c r="C77" s="78" t="s">
        <v>668</v>
      </c>
      <c r="D77" s="78" t="s">
        <v>8</v>
      </c>
      <c r="E77" s="72">
        <v>600</v>
      </c>
      <c r="F77" s="78" t="s">
        <v>9</v>
      </c>
      <c r="G77" s="78" t="s">
        <v>620</v>
      </c>
      <c r="H77" s="78">
        <v>81.3</v>
      </c>
      <c r="I77" s="78" t="s">
        <v>9</v>
      </c>
      <c r="J77" s="62" t="s">
        <v>40</v>
      </c>
      <c r="K77" s="79">
        <v>284006.05</v>
      </c>
      <c r="L77" s="71">
        <f>-O88</f>
        <v>0</v>
      </c>
      <c r="M77" s="38"/>
      <c r="N77" s="20"/>
    </row>
    <row r="78" spans="1:14" ht="15">
      <c r="A78" s="173"/>
      <c r="B78" s="2"/>
      <c r="C78" s="78" t="s">
        <v>11</v>
      </c>
      <c r="D78" s="78" t="s">
        <v>634</v>
      </c>
      <c r="E78" s="72">
        <v>81.3</v>
      </c>
      <c r="F78" s="78" t="s">
        <v>9</v>
      </c>
      <c r="G78" s="78" t="s">
        <v>11</v>
      </c>
      <c r="H78" s="78">
        <v>42.2</v>
      </c>
      <c r="I78" s="78" t="s">
        <v>9</v>
      </c>
      <c r="J78" s="2"/>
      <c r="K78" s="2"/>
      <c r="L78" s="23"/>
      <c r="M78" s="37"/>
      <c r="N78" s="20"/>
    </row>
    <row r="79" spans="1:14" ht="73.5" customHeight="1">
      <c r="A79" s="173"/>
      <c r="B79" s="2"/>
      <c r="C79" s="78"/>
      <c r="D79" s="78"/>
      <c r="E79" s="72"/>
      <c r="F79" s="78"/>
      <c r="G79" s="78" t="s">
        <v>668</v>
      </c>
      <c r="H79" s="78">
        <v>400</v>
      </c>
      <c r="I79" s="78" t="s">
        <v>9</v>
      </c>
      <c r="J79" s="2"/>
      <c r="K79" s="2"/>
      <c r="L79" s="23"/>
      <c r="M79" s="37"/>
      <c r="N79" s="20"/>
    </row>
    <row r="80" spans="1:14" ht="30">
      <c r="A80" s="173"/>
      <c r="B80" s="2"/>
      <c r="C80" s="78"/>
      <c r="D80" s="78"/>
      <c r="E80" s="72"/>
      <c r="F80" s="78"/>
      <c r="G80" s="78" t="s">
        <v>670</v>
      </c>
      <c r="H80" s="78">
        <v>110</v>
      </c>
      <c r="I80" s="78" t="s">
        <v>9</v>
      </c>
      <c r="J80" s="2"/>
      <c r="K80" s="2"/>
      <c r="L80" s="23"/>
      <c r="M80" s="37"/>
      <c r="N80" s="20"/>
    </row>
    <row r="81" spans="1:13" s="20" customFormat="1" ht="30">
      <c r="A81" s="173"/>
      <c r="B81" s="2"/>
      <c r="C81" s="78"/>
      <c r="D81" s="78"/>
      <c r="E81" s="72"/>
      <c r="F81" s="78"/>
      <c r="G81" s="78" t="s">
        <v>671</v>
      </c>
      <c r="H81" s="78">
        <v>20</v>
      </c>
      <c r="I81" s="78" t="s">
        <v>672</v>
      </c>
      <c r="J81" s="2"/>
      <c r="K81" s="2"/>
      <c r="L81" s="23"/>
      <c r="M81" s="37"/>
    </row>
    <row r="82" spans="1:14" ht="15">
      <c r="A82" s="174"/>
      <c r="B82" s="2"/>
      <c r="C82" s="78"/>
      <c r="D82" s="78"/>
      <c r="E82" s="72"/>
      <c r="F82" s="78"/>
      <c r="G82" s="78" t="s">
        <v>12</v>
      </c>
      <c r="H82" s="78">
        <v>20</v>
      </c>
      <c r="I82" s="78" t="s">
        <v>9</v>
      </c>
      <c r="J82" s="2"/>
      <c r="K82" s="2"/>
      <c r="L82" s="23"/>
      <c r="M82" s="37"/>
      <c r="N82" s="20"/>
    </row>
    <row r="83" spans="1:14" ht="135">
      <c r="A83" s="54" t="s">
        <v>111</v>
      </c>
      <c r="B83" s="80" t="s">
        <v>626</v>
      </c>
      <c r="C83" s="87" t="s">
        <v>13</v>
      </c>
      <c r="D83" s="87"/>
      <c r="E83" s="88"/>
      <c r="F83" s="87"/>
      <c r="G83" s="87" t="s">
        <v>733</v>
      </c>
      <c r="H83" s="87">
        <v>50.6</v>
      </c>
      <c r="I83" s="87" t="s">
        <v>9</v>
      </c>
      <c r="J83" s="70" t="s">
        <v>13</v>
      </c>
      <c r="K83" s="82">
        <v>1357980.01</v>
      </c>
      <c r="L83" s="71">
        <f>-O96</f>
        <v>0</v>
      </c>
      <c r="M83" s="32"/>
      <c r="N83" s="20"/>
    </row>
    <row r="84" spans="1:14" ht="51" customHeight="1">
      <c r="A84" s="163" t="s">
        <v>22</v>
      </c>
      <c r="B84" s="55"/>
      <c r="C84" s="87" t="s">
        <v>739</v>
      </c>
      <c r="D84" s="55" t="s">
        <v>627</v>
      </c>
      <c r="E84" s="55">
        <v>10551</v>
      </c>
      <c r="F84" s="55" t="s">
        <v>9</v>
      </c>
      <c r="G84" s="87" t="s">
        <v>733</v>
      </c>
      <c r="H84" s="87">
        <v>50.6</v>
      </c>
      <c r="I84" s="87" t="s">
        <v>9</v>
      </c>
      <c r="J84" s="55" t="s">
        <v>13</v>
      </c>
      <c r="K84" s="55" t="s">
        <v>13</v>
      </c>
      <c r="L84" s="102">
        <f>-O100</f>
        <v>0</v>
      </c>
      <c r="M84" s="39"/>
      <c r="N84" s="20"/>
    </row>
    <row r="85" spans="1:14" ht="51" customHeight="1">
      <c r="A85" s="169"/>
      <c r="B85" s="62"/>
      <c r="C85" s="78" t="s">
        <v>681</v>
      </c>
      <c r="D85" s="62" t="s">
        <v>8</v>
      </c>
      <c r="E85" s="62">
        <v>27.1</v>
      </c>
      <c r="F85" s="62" t="s">
        <v>9</v>
      </c>
      <c r="G85" s="62"/>
      <c r="H85" s="62"/>
      <c r="I85" s="62"/>
      <c r="J85" s="62"/>
      <c r="K85" s="62"/>
      <c r="L85" s="103"/>
      <c r="M85" s="39"/>
      <c r="N85" s="20"/>
    </row>
    <row r="86" spans="1:14" ht="51" customHeight="1">
      <c r="A86" s="165"/>
      <c r="B86" s="62"/>
      <c r="C86" s="78" t="s">
        <v>23</v>
      </c>
      <c r="D86" s="62" t="s">
        <v>628</v>
      </c>
      <c r="E86" s="62">
        <v>1133.5</v>
      </c>
      <c r="F86" s="62" t="s">
        <v>9</v>
      </c>
      <c r="G86" s="62"/>
      <c r="H86" s="62"/>
      <c r="I86" s="62"/>
      <c r="J86" s="62"/>
      <c r="K86" s="62"/>
      <c r="L86" s="103"/>
      <c r="M86" s="39"/>
      <c r="N86" s="20"/>
    </row>
    <row r="87" spans="1:14" ht="30" customHeight="1">
      <c r="A87" s="166" t="s">
        <v>112</v>
      </c>
      <c r="B87" s="193" t="s">
        <v>41</v>
      </c>
      <c r="C87" s="87" t="s">
        <v>690</v>
      </c>
      <c r="D87" s="55" t="s">
        <v>36</v>
      </c>
      <c r="E87" s="70">
        <v>50.4</v>
      </c>
      <c r="F87" s="70" t="s">
        <v>9</v>
      </c>
      <c r="G87" s="87" t="s">
        <v>691</v>
      </c>
      <c r="H87" s="88">
        <v>50.4</v>
      </c>
      <c r="I87" s="88" t="s">
        <v>9</v>
      </c>
      <c r="J87" s="87" t="s">
        <v>13</v>
      </c>
      <c r="K87" s="82">
        <v>2278292</v>
      </c>
      <c r="L87" s="71">
        <f>-O101</f>
        <v>0</v>
      </c>
      <c r="M87" s="32"/>
      <c r="N87" s="20"/>
    </row>
    <row r="88" spans="1:14" ht="30">
      <c r="A88" s="170"/>
      <c r="B88" s="173"/>
      <c r="C88" s="78" t="s">
        <v>685</v>
      </c>
      <c r="D88" s="62" t="s">
        <v>27</v>
      </c>
      <c r="E88" s="69">
        <v>75.9</v>
      </c>
      <c r="F88" s="69" t="s">
        <v>9</v>
      </c>
      <c r="G88" s="72" t="s">
        <v>11</v>
      </c>
      <c r="H88" s="72">
        <v>75.9</v>
      </c>
      <c r="I88" s="72" t="s">
        <v>9</v>
      </c>
      <c r="J88" s="2"/>
      <c r="K88" s="2"/>
      <c r="L88" s="23"/>
      <c r="M88" s="33"/>
      <c r="N88" s="20"/>
    </row>
    <row r="89" spans="1:14" ht="30">
      <c r="A89" s="170"/>
      <c r="B89" s="173"/>
      <c r="C89" s="78" t="s">
        <v>12</v>
      </c>
      <c r="D89" s="69" t="s">
        <v>8</v>
      </c>
      <c r="E89" s="69">
        <v>19.3</v>
      </c>
      <c r="F89" s="69" t="s">
        <v>9</v>
      </c>
      <c r="G89" s="78" t="s">
        <v>7</v>
      </c>
      <c r="H89" s="72">
        <v>1638</v>
      </c>
      <c r="I89" s="72" t="s">
        <v>9</v>
      </c>
      <c r="J89" s="2"/>
      <c r="K89" s="2"/>
      <c r="L89" s="23"/>
      <c r="M89" s="33"/>
      <c r="N89" s="20"/>
    </row>
    <row r="90" spans="1:13" s="20" customFormat="1" ht="15">
      <c r="A90" s="170"/>
      <c r="B90" s="173"/>
      <c r="C90" s="78"/>
      <c r="D90" s="69"/>
      <c r="E90" s="69"/>
      <c r="F90" s="69"/>
      <c r="G90" s="78" t="s">
        <v>12</v>
      </c>
      <c r="H90" s="72">
        <v>19.8</v>
      </c>
      <c r="I90" s="72" t="s">
        <v>9</v>
      </c>
      <c r="J90" s="2"/>
      <c r="K90" s="2"/>
      <c r="L90" s="23"/>
      <c r="M90" s="33"/>
    </row>
    <row r="91" spans="1:13" s="20" customFormat="1" ht="30">
      <c r="A91" s="170"/>
      <c r="B91" s="173"/>
      <c r="C91" s="78"/>
      <c r="D91" s="69"/>
      <c r="E91" s="69"/>
      <c r="F91" s="69"/>
      <c r="G91" s="78" t="s">
        <v>7</v>
      </c>
      <c r="H91" s="72">
        <v>19.8</v>
      </c>
      <c r="I91" s="72" t="s">
        <v>9</v>
      </c>
      <c r="J91" s="2"/>
      <c r="K91" s="2"/>
      <c r="L91" s="23"/>
      <c r="M91" s="33"/>
    </row>
    <row r="92" spans="1:13" s="20" customFormat="1" ht="30">
      <c r="A92" s="170"/>
      <c r="B92" s="173"/>
      <c r="C92" s="78"/>
      <c r="D92" s="69"/>
      <c r="E92" s="69"/>
      <c r="F92" s="69"/>
      <c r="G92" s="78" t="s">
        <v>7</v>
      </c>
      <c r="H92" s="72">
        <v>19.3</v>
      </c>
      <c r="I92" s="72" t="s">
        <v>9</v>
      </c>
      <c r="J92" s="2"/>
      <c r="K92" s="2"/>
      <c r="L92" s="23"/>
      <c r="M92" s="33"/>
    </row>
    <row r="93" spans="1:14" ht="63" customHeight="1">
      <c r="A93" s="171"/>
      <c r="B93" s="174"/>
      <c r="C93" s="3"/>
      <c r="D93" s="3"/>
      <c r="E93" s="3"/>
      <c r="F93" s="3"/>
      <c r="G93" s="76" t="s">
        <v>10</v>
      </c>
      <c r="H93" s="76">
        <v>59.3</v>
      </c>
      <c r="I93" s="76" t="s">
        <v>9</v>
      </c>
      <c r="J93" s="3"/>
      <c r="K93" s="3"/>
      <c r="L93" s="77"/>
      <c r="M93" s="33"/>
      <c r="N93" s="20"/>
    </row>
    <row r="94" spans="1:14" ht="94.5" customHeight="1">
      <c r="A94" s="184" t="s">
        <v>15</v>
      </c>
      <c r="B94" s="70"/>
      <c r="C94" s="87" t="s">
        <v>692</v>
      </c>
      <c r="D94" s="70" t="s">
        <v>8</v>
      </c>
      <c r="E94" s="88">
        <v>1638</v>
      </c>
      <c r="F94" s="88" t="s">
        <v>9</v>
      </c>
      <c r="G94" s="87" t="s">
        <v>691</v>
      </c>
      <c r="H94" s="88">
        <v>50.4</v>
      </c>
      <c r="I94" s="88" t="s">
        <v>9</v>
      </c>
      <c r="J94" s="55" t="s">
        <v>693</v>
      </c>
      <c r="K94" s="82">
        <v>660787.69</v>
      </c>
      <c r="L94" s="71">
        <f>-O105</f>
        <v>0</v>
      </c>
      <c r="M94" s="32"/>
      <c r="N94" s="20"/>
    </row>
    <row r="95" spans="1:14" ht="60">
      <c r="A95" s="170"/>
      <c r="B95" s="2"/>
      <c r="C95" s="78" t="s">
        <v>10</v>
      </c>
      <c r="D95" s="69" t="s">
        <v>8</v>
      </c>
      <c r="E95" s="72">
        <v>59.3</v>
      </c>
      <c r="F95" s="72" t="s">
        <v>9</v>
      </c>
      <c r="G95" s="72" t="s">
        <v>11</v>
      </c>
      <c r="H95" s="72">
        <v>75.9</v>
      </c>
      <c r="I95" s="72" t="s">
        <v>9</v>
      </c>
      <c r="J95" s="62" t="s">
        <v>42</v>
      </c>
      <c r="K95" s="2"/>
      <c r="L95" s="23"/>
      <c r="M95" s="33"/>
      <c r="N95" s="20"/>
    </row>
    <row r="96" spans="1:14" ht="30">
      <c r="A96" s="170"/>
      <c r="B96" s="2"/>
      <c r="C96" s="78" t="s">
        <v>690</v>
      </c>
      <c r="D96" s="62" t="s">
        <v>36</v>
      </c>
      <c r="E96" s="72">
        <v>50.4</v>
      </c>
      <c r="F96" s="72" t="s">
        <v>9</v>
      </c>
      <c r="G96" s="72" t="s">
        <v>12</v>
      </c>
      <c r="H96" s="72">
        <v>19.3</v>
      </c>
      <c r="I96" s="72" t="s">
        <v>9</v>
      </c>
      <c r="J96" s="2"/>
      <c r="K96" s="2"/>
      <c r="L96" s="23"/>
      <c r="M96" s="33"/>
      <c r="N96" s="20"/>
    </row>
    <row r="97" spans="1:14" ht="35.25" customHeight="1">
      <c r="A97" s="170"/>
      <c r="B97" s="2"/>
      <c r="C97" s="78" t="s">
        <v>685</v>
      </c>
      <c r="D97" s="62" t="s">
        <v>27</v>
      </c>
      <c r="E97" s="72">
        <v>75.9</v>
      </c>
      <c r="F97" s="72" t="s">
        <v>9</v>
      </c>
      <c r="G97" s="2"/>
      <c r="H97" s="2"/>
      <c r="I97" s="2"/>
      <c r="J97" s="2"/>
      <c r="K97" s="2"/>
      <c r="L97" s="23"/>
      <c r="M97" s="33"/>
      <c r="N97" s="20"/>
    </row>
    <row r="98" spans="1:14" ht="33" customHeight="1">
      <c r="A98" s="171"/>
      <c r="B98" s="3"/>
      <c r="C98" s="75" t="s">
        <v>12</v>
      </c>
      <c r="D98" s="3" t="s">
        <v>8</v>
      </c>
      <c r="E98" s="76">
        <v>19.8</v>
      </c>
      <c r="F98" s="76" t="s">
        <v>9</v>
      </c>
      <c r="G98" s="3"/>
      <c r="H98" s="3"/>
      <c r="I98" s="3"/>
      <c r="J98" s="3"/>
      <c r="K98" s="3"/>
      <c r="L98" s="77"/>
      <c r="M98" s="33"/>
      <c r="N98" s="20"/>
    </row>
    <row r="99" spans="1:14" ht="105">
      <c r="A99" s="163" t="s">
        <v>113</v>
      </c>
      <c r="B99" s="80" t="s">
        <v>43</v>
      </c>
      <c r="C99" s="87" t="s">
        <v>668</v>
      </c>
      <c r="D99" s="87" t="s">
        <v>8</v>
      </c>
      <c r="E99" s="88">
        <v>721</v>
      </c>
      <c r="F99" s="88" t="s">
        <v>9</v>
      </c>
      <c r="G99" s="88" t="s">
        <v>13</v>
      </c>
      <c r="H99" s="81"/>
      <c r="I99" s="81"/>
      <c r="J99" s="87" t="s">
        <v>167</v>
      </c>
      <c r="K99" s="82">
        <v>1463116.54</v>
      </c>
      <c r="L99" s="71">
        <f>-O112</f>
        <v>0</v>
      </c>
      <c r="M99" s="32"/>
      <c r="N99" s="20"/>
    </row>
    <row r="100" spans="1:14" ht="45">
      <c r="A100" s="173"/>
      <c r="B100" s="2"/>
      <c r="C100" s="78" t="s">
        <v>705</v>
      </c>
      <c r="D100" s="78" t="s">
        <v>44</v>
      </c>
      <c r="E100" s="72">
        <v>10551</v>
      </c>
      <c r="F100" s="72" t="s">
        <v>9</v>
      </c>
      <c r="G100" s="2"/>
      <c r="H100" s="2"/>
      <c r="I100" s="2"/>
      <c r="J100" s="2"/>
      <c r="K100" s="2"/>
      <c r="L100" s="23"/>
      <c r="M100" s="33"/>
      <c r="N100" s="20"/>
    </row>
    <row r="101" spans="1:14" ht="15">
      <c r="A101" s="173"/>
      <c r="B101" s="2"/>
      <c r="C101" s="78" t="s">
        <v>11</v>
      </c>
      <c r="D101" s="78" t="s">
        <v>8</v>
      </c>
      <c r="E101" s="72">
        <v>81.2</v>
      </c>
      <c r="F101" s="72" t="s">
        <v>9</v>
      </c>
      <c r="G101" s="2"/>
      <c r="H101" s="2"/>
      <c r="I101" s="2"/>
      <c r="J101" s="2"/>
      <c r="K101" s="2"/>
      <c r="L101" s="23"/>
      <c r="M101" s="33"/>
      <c r="N101" s="20"/>
    </row>
    <row r="102" spans="1:14" ht="45">
      <c r="A102" s="174"/>
      <c r="B102" s="2"/>
      <c r="C102" s="78" t="s">
        <v>23</v>
      </c>
      <c r="D102" s="78" t="s">
        <v>166</v>
      </c>
      <c r="E102" s="72">
        <v>1097.1</v>
      </c>
      <c r="F102" s="72" t="s">
        <v>9</v>
      </c>
      <c r="G102" s="2"/>
      <c r="H102" s="2"/>
      <c r="I102" s="2"/>
      <c r="J102" s="2"/>
      <c r="K102" s="2"/>
      <c r="L102" s="23"/>
      <c r="M102" s="33"/>
      <c r="N102" s="20"/>
    </row>
    <row r="103" spans="1:14" ht="120.75" customHeight="1">
      <c r="A103" s="166" t="s">
        <v>114</v>
      </c>
      <c r="B103" s="80" t="s">
        <v>629</v>
      </c>
      <c r="C103" s="87" t="s">
        <v>13</v>
      </c>
      <c r="D103" s="81"/>
      <c r="E103" s="81"/>
      <c r="F103" s="81"/>
      <c r="G103" s="70" t="s">
        <v>11</v>
      </c>
      <c r="H103" s="70">
        <v>61.8</v>
      </c>
      <c r="I103" s="70" t="s">
        <v>9</v>
      </c>
      <c r="J103" s="55" t="s">
        <v>45</v>
      </c>
      <c r="K103" s="82">
        <v>1594592.37</v>
      </c>
      <c r="L103" s="71"/>
      <c r="M103" s="32"/>
      <c r="N103" s="20"/>
    </row>
    <row r="104" spans="1:14" ht="45">
      <c r="A104" s="171"/>
      <c r="B104" s="3"/>
      <c r="C104" s="3"/>
      <c r="D104" s="3"/>
      <c r="E104" s="3"/>
      <c r="F104" s="3"/>
      <c r="G104" s="74" t="s">
        <v>11</v>
      </c>
      <c r="H104" s="74">
        <v>95.1</v>
      </c>
      <c r="I104" s="74" t="s">
        <v>9</v>
      </c>
      <c r="J104" s="57" t="s">
        <v>45</v>
      </c>
      <c r="K104" s="3"/>
      <c r="L104" s="77"/>
      <c r="M104" s="33"/>
      <c r="N104" s="20"/>
    </row>
    <row r="105" spans="1:14" ht="45">
      <c r="A105" s="104" t="s">
        <v>15</v>
      </c>
      <c r="B105" s="105"/>
      <c r="C105" s="87" t="s">
        <v>711</v>
      </c>
      <c r="D105" s="106" t="s">
        <v>35</v>
      </c>
      <c r="E105" s="107">
        <v>61.8</v>
      </c>
      <c r="F105" s="107" t="s">
        <v>9</v>
      </c>
      <c r="G105" s="105" t="s">
        <v>11</v>
      </c>
      <c r="H105" s="105">
        <v>95.1</v>
      </c>
      <c r="I105" s="105" t="s">
        <v>9</v>
      </c>
      <c r="J105" s="108" t="s">
        <v>47</v>
      </c>
      <c r="K105" s="109">
        <v>493949.42</v>
      </c>
      <c r="L105" s="110"/>
      <c r="M105" s="40"/>
      <c r="N105" s="20"/>
    </row>
    <row r="106" spans="1:14" ht="30">
      <c r="A106" s="111"/>
      <c r="B106" s="112"/>
      <c r="C106" s="112"/>
      <c r="D106" s="112"/>
      <c r="E106" s="112"/>
      <c r="F106" s="112"/>
      <c r="G106" s="112"/>
      <c r="H106" s="112"/>
      <c r="I106" s="112"/>
      <c r="J106" s="113" t="s">
        <v>48</v>
      </c>
      <c r="K106" s="112"/>
      <c r="L106" s="114"/>
      <c r="M106" s="40"/>
      <c r="N106" s="20"/>
    </row>
    <row r="107" spans="1:14" ht="45">
      <c r="A107" s="91" t="s">
        <v>22</v>
      </c>
      <c r="B107" s="91"/>
      <c r="C107" s="78" t="s">
        <v>13</v>
      </c>
      <c r="D107" s="89"/>
      <c r="E107" s="89"/>
      <c r="F107" s="89"/>
      <c r="G107" s="115" t="s">
        <v>11</v>
      </c>
      <c r="H107" s="115">
        <v>95.1</v>
      </c>
      <c r="I107" s="115" t="s">
        <v>9</v>
      </c>
      <c r="J107" s="92" t="s">
        <v>13</v>
      </c>
      <c r="K107" s="89" t="s">
        <v>13</v>
      </c>
      <c r="L107" s="110"/>
      <c r="M107" s="40"/>
      <c r="N107" s="20"/>
    </row>
    <row r="108" spans="1:14" ht="15">
      <c r="A108" s="89"/>
      <c r="B108" s="89"/>
      <c r="C108" s="89"/>
      <c r="D108" s="89"/>
      <c r="E108" s="89"/>
      <c r="F108" s="89"/>
      <c r="G108" s="115" t="s">
        <v>11</v>
      </c>
      <c r="H108" s="115">
        <v>61.8</v>
      </c>
      <c r="I108" s="115" t="s">
        <v>9</v>
      </c>
      <c r="J108" s="89"/>
      <c r="K108" s="89"/>
      <c r="L108" s="90"/>
      <c r="M108" s="40"/>
      <c r="N108" s="20"/>
    </row>
    <row r="109" spans="1:14" ht="125.25" customHeight="1">
      <c r="A109" s="166" t="s">
        <v>115</v>
      </c>
      <c r="B109" s="108" t="s">
        <v>49</v>
      </c>
      <c r="C109" s="108" t="s">
        <v>668</v>
      </c>
      <c r="D109" s="108" t="s">
        <v>8</v>
      </c>
      <c r="E109" s="108">
        <v>1007</v>
      </c>
      <c r="F109" s="108" t="s">
        <v>9</v>
      </c>
      <c r="G109" s="107" t="s">
        <v>11</v>
      </c>
      <c r="H109" s="107">
        <v>60.2</v>
      </c>
      <c r="I109" s="107" t="s">
        <v>9</v>
      </c>
      <c r="J109" s="106" t="s">
        <v>50</v>
      </c>
      <c r="K109" s="109">
        <v>2010644.12</v>
      </c>
      <c r="L109" s="116"/>
      <c r="M109" s="41"/>
      <c r="N109" s="20"/>
    </row>
    <row r="110" spans="1:13" s="20" customFormat="1" ht="125.25" customHeight="1">
      <c r="A110" s="167"/>
      <c r="B110" s="91"/>
      <c r="C110" s="92" t="s">
        <v>715</v>
      </c>
      <c r="D110" s="91" t="s">
        <v>8</v>
      </c>
      <c r="E110" s="91">
        <v>47.3</v>
      </c>
      <c r="F110" s="91" t="s">
        <v>9</v>
      </c>
      <c r="G110" s="92" t="s">
        <v>659</v>
      </c>
      <c r="H110" s="115">
        <v>17.8</v>
      </c>
      <c r="I110" s="115" t="s">
        <v>9</v>
      </c>
      <c r="J110" s="92"/>
      <c r="K110" s="117"/>
      <c r="L110" s="118"/>
      <c r="M110" s="41"/>
    </row>
    <row r="111" spans="1:14" ht="45">
      <c r="A111" s="168"/>
      <c r="B111" s="112"/>
      <c r="C111" s="112"/>
      <c r="D111" s="112"/>
      <c r="E111" s="112"/>
      <c r="F111" s="112"/>
      <c r="G111" s="113" t="s">
        <v>51</v>
      </c>
      <c r="H111" s="119">
        <v>17.8</v>
      </c>
      <c r="I111" s="119" t="s">
        <v>9</v>
      </c>
      <c r="J111" s="112"/>
      <c r="K111" s="112"/>
      <c r="L111" s="114"/>
      <c r="M111" s="40"/>
      <c r="N111" s="20"/>
    </row>
    <row r="112" spans="1:14" ht="73.5" customHeight="1">
      <c r="A112" s="181" t="s">
        <v>15</v>
      </c>
      <c r="B112" s="89"/>
      <c r="C112" s="92" t="s">
        <v>716</v>
      </c>
      <c r="D112" s="91" t="s">
        <v>35</v>
      </c>
      <c r="E112" s="89">
        <v>60.2</v>
      </c>
      <c r="F112" s="89" t="s">
        <v>9</v>
      </c>
      <c r="G112" s="91" t="s">
        <v>717</v>
      </c>
      <c r="H112" s="91">
        <v>47.3</v>
      </c>
      <c r="I112" s="91" t="s">
        <v>9</v>
      </c>
      <c r="J112" s="92" t="s">
        <v>52</v>
      </c>
      <c r="K112" s="117">
        <v>823636.24</v>
      </c>
      <c r="L112" s="110">
        <f>-O125</f>
        <v>0</v>
      </c>
      <c r="M112" s="40"/>
      <c r="N112" s="20"/>
    </row>
    <row r="113" spans="1:14" ht="75">
      <c r="A113" s="182"/>
      <c r="B113" s="89"/>
      <c r="C113" s="92" t="s">
        <v>51</v>
      </c>
      <c r="D113" s="91" t="s">
        <v>8</v>
      </c>
      <c r="E113" s="89">
        <v>17.8</v>
      </c>
      <c r="F113" s="89" t="s">
        <v>9</v>
      </c>
      <c r="G113" s="92" t="s">
        <v>668</v>
      </c>
      <c r="H113" s="92">
        <v>1007</v>
      </c>
      <c r="I113" s="92" t="s">
        <v>9</v>
      </c>
      <c r="J113" s="92" t="s">
        <v>53</v>
      </c>
      <c r="K113" s="89"/>
      <c r="L113" s="90"/>
      <c r="M113" s="40"/>
      <c r="N113" s="20"/>
    </row>
    <row r="114" spans="1:14" ht="90">
      <c r="A114" s="183"/>
      <c r="B114" s="89"/>
      <c r="C114" s="89"/>
      <c r="D114" s="89"/>
      <c r="E114" s="89"/>
      <c r="F114" s="89"/>
      <c r="G114" s="91" t="s">
        <v>718</v>
      </c>
      <c r="H114" s="91">
        <v>60.2</v>
      </c>
      <c r="I114" s="91" t="s">
        <v>9</v>
      </c>
      <c r="J114" s="92" t="s">
        <v>54</v>
      </c>
      <c r="K114" s="89"/>
      <c r="L114" s="90"/>
      <c r="M114" s="40"/>
      <c r="N114" s="20"/>
    </row>
    <row r="115" spans="1:14" ht="129.75" customHeight="1">
      <c r="A115" s="166" t="s">
        <v>116</v>
      </c>
      <c r="B115" s="193" t="s">
        <v>55</v>
      </c>
      <c r="C115" s="87" t="s">
        <v>11</v>
      </c>
      <c r="D115" s="87" t="s">
        <v>8</v>
      </c>
      <c r="E115" s="70">
        <v>61.5</v>
      </c>
      <c r="F115" s="70" t="s">
        <v>9</v>
      </c>
      <c r="G115" s="87" t="s">
        <v>658</v>
      </c>
      <c r="H115" s="87">
        <v>1000</v>
      </c>
      <c r="I115" s="87" t="s">
        <v>9</v>
      </c>
      <c r="J115" s="87" t="s">
        <v>56</v>
      </c>
      <c r="K115" s="82">
        <v>1491934.91</v>
      </c>
      <c r="L115" s="71">
        <f>-O128</f>
        <v>0</v>
      </c>
      <c r="M115" s="38"/>
      <c r="N115" s="20"/>
    </row>
    <row r="116" spans="1:14" ht="36.75" customHeight="1">
      <c r="A116" s="170"/>
      <c r="B116" s="173"/>
      <c r="C116" s="2"/>
      <c r="D116" s="2"/>
      <c r="E116" s="2"/>
      <c r="F116" s="2"/>
      <c r="G116" s="78" t="s">
        <v>11</v>
      </c>
      <c r="H116" s="78">
        <v>30.4</v>
      </c>
      <c r="I116" s="78" t="s">
        <v>9</v>
      </c>
      <c r="J116" s="2"/>
      <c r="K116" s="2"/>
      <c r="L116" s="23"/>
      <c r="M116" s="37"/>
      <c r="N116" s="20"/>
    </row>
    <row r="117" spans="1:14" ht="22.5" customHeight="1">
      <c r="A117" s="170"/>
      <c r="B117" s="173"/>
      <c r="C117" s="2"/>
      <c r="D117" s="2"/>
      <c r="E117" s="2"/>
      <c r="F117" s="2"/>
      <c r="G117" s="78" t="s">
        <v>12</v>
      </c>
      <c r="H117" s="78">
        <v>21</v>
      </c>
      <c r="I117" s="78" t="s">
        <v>9</v>
      </c>
      <c r="J117" s="2"/>
      <c r="K117" s="2"/>
      <c r="L117" s="23"/>
      <c r="M117" s="37"/>
      <c r="N117" s="20"/>
    </row>
    <row r="118" spans="1:14" ht="45">
      <c r="A118" s="171"/>
      <c r="B118" s="174"/>
      <c r="C118" s="3"/>
      <c r="D118" s="3"/>
      <c r="E118" s="3"/>
      <c r="F118" s="3"/>
      <c r="G118" s="75" t="s">
        <v>659</v>
      </c>
      <c r="H118" s="75">
        <v>21</v>
      </c>
      <c r="I118" s="75" t="s">
        <v>9</v>
      </c>
      <c r="J118" s="3"/>
      <c r="K118" s="3"/>
      <c r="L118" s="77"/>
      <c r="M118" s="37"/>
      <c r="N118" s="20"/>
    </row>
    <row r="119" spans="1:14" ht="15">
      <c r="A119" s="172" t="s">
        <v>15</v>
      </c>
      <c r="B119" s="69"/>
      <c r="C119" s="62" t="s">
        <v>7</v>
      </c>
      <c r="D119" s="69" t="s">
        <v>8</v>
      </c>
      <c r="E119" s="69">
        <v>1000</v>
      </c>
      <c r="F119" s="69" t="s">
        <v>9</v>
      </c>
      <c r="G119" s="78" t="s">
        <v>11</v>
      </c>
      <c r="H119" s="78">
        <v>61.5</v>
      </c>
      <c r="I119" s="78" t="s">
        <v>9</v>
      </c>
      <c r="J119" s="62" t="s">
        <v>13</v>
      </c>
      <c r="K119" s="79">
        <v>151277.3</v>
      </c>
      <c r="L119" s="71">
        <f>-O133</f>
        <v>0</v>
      </c>
      <c r="M119" s="38"/>
      <c r="N119" s="20"/>
    </row>
    <row r="120" spans="1:14" ht="45">
      <c r="A120" s="173"/>
      <c r="B120" s="2"/>
      <c r="C120" s="69" t="s">
        <v>11</v>
      </c>
      <c r="D120" s="69" t="s">
        <v>8</v>
      </c>
      <c r="E120" s="69">
        <v>30.4</v>
      </c>
      <c r="F120" s="69" t="s">
        <v>9</v>
      </c>
      <c r="G120" s="78" t="s">
        <v>661</v>
      </c>
      <c r="H120" s="78">
        <v>38.9</v>
      </c>
      <c r="I120" s="78" t="s">
        <v>660</v>
      </c>
      <c r="J120" s="2"/>
      <c r="K120" s="2"/>
      <c r="L120" s="23"/>
      <c r="M120" s="37"/>
      <c r="N120" s="20"/>
    </row>
    <row r="121" spans="1:13" s="20" customFormat="1" ht="45">
      <c r="A121" s="173"/>
      <c r="B121" s="2"/>
      <c r="C121" s="69"/>
      <c r="D121" s="69"/>
      <c r="E121" s="69"/>
      <c r="F121" s="69"/>
      <c r="G121" s="78" t="s">
        <v>659</v>
      </c>
      <c r="H121" s="78">
        <v>21</v>
      </c>
      <c r="I121" s="78" t="s">
        <v>9</v>
      </c>
      <c r="J121" s="2"/>
      <c r="K121" s="2"/>
      <c r="L121" s="23"/>
      <c r="M121" s="37"/>
    </row>
    <row r="122" spans="1:14" ht="15">
      <c r="A122" s="174"/>
      <c r="B122" s="2"/>
      <c r="C122" s="69" t="s">
        <v>10</v>
      </c>
      <c r="D122" s="69" t="s">
        <v>8</v>
      </c>
      <c r="E122" s="69">
        <v>38.9</v>
      </c>
      <c r="F122" s="69" t="s">
        <v>660</v>
      </c>
      <c r="G122" s="78" t="s">
        <v>12</v>
      </c>
      <c r="H122" s="78">
        <v>21</v>
      </c>
      <c r="I122" s="78" t="s">
        <v>9</v>
      </c>
      <c r="J122" s="2"/>
      <c r="K122" s="2"/>
      <c r="L122" s="23"/>
      <c r="M122" s="37"/>
      <c r="N122" s="20"/>
    </row>
    <row r="123" spans="1:14" ht="45">
      <c r="A123" s="166" t="s">
        <v>117</v>
      </c>
      <c r="B123" s="163" t="s">
        <v>57</v>
      </c>
      <c r="C123" s="88" t="s">
        <v>12</v>
      </c>
      <c r="D123" s="70" t="s">
        <v>8</v>
      </c>
      <c r="E123" s="70">
        <v>19</v>
      </c>
      <c r="F123" s="70" t="s">
        <v>9</v>
      </c>
      <c r="G123" s="70" t="s">
        <v>11</v>
      </c>
      <c r="H123" s="70">
        <v>57.6</v>
      </c>
      <c r="I123" s="70" t="s">
        <v>9</v>
      </c>
      <c r="J123" s="55" t="s">
        <v>58</v>
      </c>
      <c r="K123" s="82">
        <v>2490470.05</v>
      </c>
      <c r="L123" s="71" t="e">
        <f>-#REF!</f>
        <v>#REF!</v>
      </c>
      <c r="M123" s="32"/>
      <c r="N123" s="20"/>
    </row>
    <row r="124" spans="1:13" s="20" customFormat="1" ht="45">
      <c r="A124" s="167"/>
      <c r="B124" s="164"/>
      <c r="C124" s="72"/>
      <c r="D124" s="69"/>
      <c r="E124" s="69"/>
      <c r="F124" s="69"/>
      <c r="G124" s="62" t="s">
        <v>659</v>
      </c>
      <c r="H124" s="69">
        <v>19</v>
      </c>
      <c r="I124" s="69" t="s">
        <v>9</v>
      </c>
      <c r="J124" s="62"/>
      <c r="K124" s="79"/>
      <c r="L124" s="46"/>
      <c r="M124" s="32"/>
    </row>
    <row r="125" spans="1:14" ht="79.5" customHeight="1">
      <c r="A125" s="168"/>
      <c r="B125" s="178"/>
      <c r="C125" s="74"/>
      <c r="D125" s="74"/>
      <c r="E125" s="74"/>
      <c r="F125" s="74"/>
      <c r="G125" s="74" t="s">
        <v>11</v>
      </c>
      <c r="H125" s="74">
        <v>49.2</v>
      </c>
      <c r="I125" s="74" t="s">
        <v>9</v>
      </c>
      <c r="J125" s="74"/>
      <c r="K125" s="74"/>
      <c r="L125" s="45"/>
      <c r="M125" s="33"/>
      <c r="N125" s="20"/>
    </row>
    <row r="126" spans="1:14" ht="15">
      <c r="A126" s="69" t="s">
        <v>14</v>
      </c>
      <c r="B126" s="69"/>
      <c r="C126" s="72" t="s">
        <v>669</v>
      </c>
      <c r="D126" s="2" t="s">
        <v>8</v>
      </c>
      <c r="E126" s="72">
        <v>49.2</v>
      </c>
      <c r="F126" s="72" t="s">
        <v>9</v>
      </c>
      <c r="G126" s="72" t="s">
        <v>13</v>
      </c>
      <c r="H126" s="2"/>
      <c r="I126" s="2"/>
      <c r="J126" s="69" t="s">
        <v>13</v>
      </c>
      <c r="K126" s="79">
        <v>177826.57</v>
      </c>
      <c r="L126" s="4"/>
      <c r="M126" s="30"/>
      <c r="N126" s="20"/>
    </row>
    <row r="127" spans="1:14" ht="30">
      <c r="A127" s="163" t="s">
        <v>118</v>
      </c>
      <c r="B127" s="163" t="s">
        <v>588</v>
      </c>
      <c r="C127" s="55" t="s">
        <v>668</v>
      </c>
      <c r="D127" s="55" t="s">
        <v>8</v>
      </c>
      <c r="E127" s="55">
        <v>1500</v>
      </c>
      <c r="F127" s="55" t="s">
        <v>9</v>
      </c>
      <c r="G127" s="55" t="s">
        <v>10</v>
      </c>
      <c r="H127" s="55">
        <v>87.9</v>
      </c>
      <c r="I127" s="55" t="s">
        <v>9</v>
      </c>
      <c r="J127" s="55" t="s">
        <v>13</v>
      </c>
      <c r="K127" s="18">
        <v>1976248.72</v>
      </c>
      <c r="L127" s="4"/>
      <c r="M127" s="30"/>
      <c r="N127" s="20"/>
    </row>
    <row r="128" spans="1:14" ht="30">
      <c r="A128" s="169"/>
      <c r="B128" s="169"/>
      <c r="C128" s="62" t="s">
        <v>668</v>
      </c>
      <c r="D128" s="62" t="s">
        <v>8</v>
      </c>
      <c r="E128" s="62">
        <v>1500</v>
      </c>
      <c r="F128" s="62" t="s">
        <v>9</v>
      </c>
      <c r="G128" s="62" t="s">
        <v>7</v>
      </c>
      <c r="H128" s="62">
        <v>1988</v>
      </c>
      <c r="I128" s="62" t="s">
        <v>9</v>
      </c>
      <c r="J128" s="62"/>
      <c r="K128" s="62"/>
      <c r="L128" s="23"/>
      <c r="M128" s="33"/>
      <c r="N128" s="20"/>
    </row>
    <row r="129" spans="1:13" s="20" customFormat="1" ht="45">
      <c r="A129" s="169"/>
      <c r="B129" s="169"/>
      <c r="C129" s="62" t="s">
        <v>706</v>
      </c>
      <c r="D129" s="62" t="s">
        <v>707</v>
      </c>
      <c r="E129" s="62">
        <v>2949</v>
      </c>
      <c r="F129" s="62" t="s">
        <v>9</v>
      </c>
      <c r="G129" s="62"/>
      <c r="H129" s="62"/>
      <c r="I129" s="62"/>
      <c r="J129" s="62"/>
      <c r="K129" s="62"/>
      <c r="L129" s="23"/>
      <c r="M129" s="33"/>
    </row>
    <row r="130" spans="1:14" ht="30">
      <c r="A130" s="169"/>
      <c r="B130" s="169"/>
      <c r="C130" s="62" t="s">
        <v>709</v>
      </c>
      <c r="D130" s="62" t="s">
        <v>8</v>
      </c>
      <c r="E130" s="62">
        <v>91.3</v>
      </c>
      <c r="F130" s="62" t="s">
        <v>9</v>
      </c>
      <c r="G130" s="62"/>
      <c r="H130" s="62"/>
      <c r="I130" s="62"/>
      <c r="J130" s="62"/>
      <c r="K130" s="62"/>
      <c r="L130" s="23"/>
      <c r="M130" s="33"/>
      <c r="N130" s="20"/>
    </row>
    <row r="131" spans="1:14" ht="30">
      <c r="A131" s="169"/>
      <c r="B131" s="169"/>
      <c r="C131" s="62" t="s">
        <v>708</v>
      </c>
      <c r="D131" s="62" t="s">
        <v>8</v>
      </c>
      <c r="E131" s="62">
        <v>44.6</v>
      </c>
      <c r="F131" s="62" t="s">
        <v>9</v>
      </c>
      <c r="G131" s="62"/>
      <c r="H131" s="62"/>
      <c r="I131" s="62"/>
      <c r="J131" s="62"/>
      <c r="K131" s="62"/>
      <c r="L131" s="23"/>
      <c r="M131" s="33"/>
      <c r="N131" s="20"/>
    </row>
    <row r="132" spans="1:14" ht="45">
      <c r="A132" s="169"/>
      <c r="B132" s="169"/>
      <c r="C132" s="62" t="s">
        <v>710</v>
      </c>
      <c r="D132" s="62" t="s">
        <v>59</v>
      </c>
      <c r="E132" s="62">
        <v>7926.7</v>
      </c>
      <c r="F132" s="62" t="s">
        <v>9</v>
      </c>
      <c r="G132" s="62"/>
      <c r="H132" s="62"/>
      <c r="I132" s="62"/>
      <c r="J132" s="62"/>
      <c r="K132" s="62"/>
      <c r="L132" s="23"/>
      <c r="M132" s="33"/>
      <c r="N132" s="20"/>
    </row>
    <row r="133" spans="1:14" ht="45">
      <c r="A133" s="165"/>
      <c r="B133" s="165"/>
      <c r="C133" s="62" t="s">
        <v>710</v>
      </c>
      <c r="D133" s="62" t="s">
        <v>60</v>
      </c>
      <c r="E133" s="62">
        <v>1522.3</v>
      </c>
      <c r="F133" s="62" t="s">
        <v>9</v>
      </c>
      <c r="G133" s="62"/>
      <c r="H133" s="62"/>
      <c r="I133" s="62"/>
      <c r="J133" s="62"/>
      <c r="K133" s="62"/>
      <c r="L133" s="23"/>
      <c r="M133" s="33"/>
      <c r="N133" s="20"/>
    </row>
    <row r="134" spans="1:14" ht="120" customHeight="1">
      <c r="A134" s="166" t="s">
        <v>119</v>
      </c>
      <c r="B134" s="55" t="s">
        <v>61</v>
      </c>
      <c r="C134" s="55" t="s">
        <v>657</v>
      </c>
      <c r="D134" s="55" t="s">
        <v>8</v>
      </c>
      <c r="E134" s="55">
        <v>64.5</v>
      </c>
      <c r="F134" s="55" t="s">
        <v>9</v>
      </c>
      <c r="G134" s="55" t="s">
        <v>7</v>
      </c>
      <c r="H134" s="55">
        <v>835</v>
      </c>
      <c r="I134" s="55" t="s">
        <v>9</v>
      </c>
      <c r="J134" s="55" t="s">
        <v>62</v>
      </c>
      <c r="K134" s="18">
        <v>2306687.98</v>
      </c>
      <c r="L134" s="4"/>
      <c r="M134" s="30"/>
      <c r="N134" s="20"/>
    </row>
    <row r="135" spans="1:13" s="20" customFormat="1" ht="30">
      <c r="A135" s="167"/>
      <c r="B135" s="62"/>
      <c r="C135" s="62" t="s">
        <v>668</v>
      </c>
      <c r="D135" s="62" t="s">
        <v>8</v>
      </c>
      <c r="E135" s="62">
        <v>802</v>
      </c>
      <c r="F135" s="62" t="s">
        <v>9</v>
      </c>
      <c r="G135" s="62"/>
      <c r="H135" s="62"/>
      <c r="I135" s="62"/>
      <c r="J135" s="62"/>
      <c r="K135" s="93"/>
      <c r="L135" s="120"/>
      <c r="M135" s="30"/>
    </row>
    <row r="136" spans="1:14" ht="78.75" customHeight="1">
      <c r="A136" s="167"/>
      <c r="B136" s="62"/>
      <c r="C136" s="62" t="s">
        <v>714</v>
      </c>
      <c r="D136" s="62" t="s">
        <v>8</v>
      </c>
      <c r="E136" s="62">
        <v>41.6</v>
      </c>
      <c r="F136" s="62" t="s">
        <v>9</v>
      </c>
      <c r="G136" s="62"/>
      <c r="H136" s="62"/>
      <c r="I136" s="62"/>
      <c r="J136" s="62"/>
      <c r="K136" s="62"/>
      <c r="L136" s="23"/>
      <c r="M136" s="33"/>
      <c r="N136" s="20"/>
    </row>
    <row r="137" spans="1:14" ht="30">
      <c r="A137" s="163" t="s">
        <v>14</v>
      </c>
      <c r="B137" s="55"/>
      <c r="C137" s="55" t="s">
        <v>668</v>
      </c>
      <c r="D137" s="55" t="s">
        <v>8</v>
      </c>
      <c r="E137" s="55">
        <v>835</v>
      </c>
      <c r="F137" s="55" t="s">
        <v>9</v>
      </c>
      <c r="G137" s="55" t="s">
        <v>11</v>
      </c>
      <c r="H137" s="55">
        <v>64.5</v>
      </c>
      <c r="I137" s="55" t="s">
        <v>9</v>
      </c>
      <c r="J137" s="55" t="s">
        <v>13</v>
      </c>
      <c r="K137" s="18">
        <v>699831.71</v>
      </c>
      <c r="L137" s="71">
        <f>-O140</f>
        <v>0</v>
      </c>
      <c r="M137" s="32"/>
      <c r="N137" s="20"/>
    </row>
    <row r="138" spans="1:13" s="20" customFormat="1" ht="30">
      <c r="A138" s="164"/>
      <c r="B138" s="62"/>
      <c r="C138" s="62"/>
      <c r="D138" s="62"/>
      <c r="E138" s="62"/>
      <c r="F138" s="62"/>
      <c r="G138" s="62" t="s">
        <v>7</v>
      </c>
      <c r="H138" s="62">
        <v>802</v>
      </c>
      <c r="I138" s="62" t="s">
        <v>9</v>
      </c>
      <c r="J138" s="62"/>
      <c r="K138" s="93"/>
      <c r="L138" s="46"/>
      <c r="M138" s="32"/>
    </row>
    <row r="139" spans="1:14" ht="15">
      <c r="A139" s="165"/>
      <c r="B139" s="57"/>
      <c r="C139" s="57"/>
      <c r="D139" s="57"/>
      <c r="E139" s="57"/>
      <c r="F139" s="57"/>
      <c r="G139" s="57" t="s">
        <v>11</v>
      </c>
      <c r="H139" s="57">
        <v>41.6</v>
      </c>
      <c r="I139" s="57" t="s">
        <v>9</v>
      </c>
      <c r="J139" s="57"/>
      <c r="K139" s="85"/>
      <c r="L139" s="45"/>
      <c r="M139" s="32"/>
      <c r="N139" s="20"/>
    </row>
    <row r="140" spans="1:14" ht="138.75" customHeight="1">
      <c r="A140" s="5" t="s">
        <v>120</v>
      </c>
      <c r="B140" s="21" t="s">
        <v>63</v>
      </c>
      <c r="C140" s="21" t="s">
        <v>13</v>
      </c>
      <c r="D140" s="21"/>
      <c r="E140" s="21"/>
      <c r="F140" s="21"/>
      <c r="G140" s="21" t="s">
        <v>11</v>
      </c>
      <c r="H140" s="21">
        <v>59.4</v>
      </c>
      <c r="I140" s="21" t="s">
        <v>9</v>
      </c>
      <c r="J140" s="21" t="s">
        <v>13</v>
      </c>
      <c r="K140" s="121">
        <v>2952788.95</v>
      </c>
      <c r="L140" s="4"/>
      <c r="M140" s="30"/>
      <c r="N140" s="20"/>
    </row>
    <row r="141" spans="1:14" ht="15">
      <c r="A141" s="62" t="s">
        <v>15</v>
      </c>
      <c r="B141" s="62"/>
      <c r="C141" s="62" t="s">
        <v>719</v>
      </c>
      <c r="D141" s="62" t="s">
        <v>8</v>
      </c>
      <c r="E141" s="62">
        <v>59.7</v>
      </c>
      <c r="F141" s="62" t="s">
        <v>9</v>
      </c>
      <c r="G141" s="62" t="s">
        <v>13</v>
      </c>
      <c r="H141" s="62"/>
      <c r="I141" s="62"/>
      <c r="J141" s="62" t="s">
        <v>13</v>
      </c>
      <c r="K141" s="93" t="s">
        <v>13</v>
      </c>
      <c r="L141" s="4"/>
      <c r="M141" s="30"/>
      <c r="N141" s="20"/>
    </row>
    <row r="142" spans="1:14" ht="135">
      <c r="A142" s="166" t="s">
        <v>121</v>
      </c>
      <c r="B142" s="55" t="s">
        <v>65</v>
      </c>
      <c r="C142" s="55" t="s">
        <v>676</v>
      </c>
      <c r="D142" s="55" t="s">
        <v>8</v>
      </c>
      <c r="E142" s="55">
        <v>1800</v>
      </c>
      <c r="F142" s="55" t="s">
        <v>9</v>
      </c>
      <c r="G142" s="55" t="s">
        <v>613</v>
      </c>
      <c r="H142" s="55">
        <v>48.1</v>
      </c>
      <c r="I142" s="55" t="s">
        <v>9</v>
      </c>
      <c r="J142" s="55" t="s">
        <v>67</v>
      </c>
      <c r="K142" s="18">
        <v>1433065.86</v>
      </c>
      <c r="L142" s="4"/>
      <c r="M142" s="34"/>
      <c r="N142" s="20"/>
    </row>
    <row r="143" spans="1:14" ht="15">
      <c r="A143" s="167"/>
      <c r="B143" s="62"/>
      <c r="C143" s="62" t="s">
        <v>10</v>
      </c>
      <c r="D143" s="62" t="s">
        <v>8</v>
      </c>
      <c r="E143" s="62">
        <v>34.9</v>
      </c>
      <c r="F143" s="62" t="s">
        <v>9</v>
      </c>
      <c r="G143" s="62"/>
      <c r="H143" s="62"/>
      <c r="I143" s="62"/>
      <c r="J143" s="62"/>
      <c r="K143" s="62"/>
      <c r="L143" s="24"/>
      <c r="M143" s="42"/>
      <c r="N143" s="20"/>
    </row>
    <row r="144" spans="1:14" ht="96" customHeight="1">
      <c r="A144" s="167"/>
      <c r="B144" s="62"/>
      <c r="C144" s="62" t="s">
        <v>657</v>
      </c>
      <c r="D144" s="62" t="s">
        <v>66</v>
      </c>
      <c r="E144" s="62">
        <v>48.1</v>
      </c>
      <c r="F144" s="62" t="s">
        <v>9</v>
      </c>
      <c r="G144" s="62"/>
      <c r="H144" s="62"/>
      <c r="I144" s="62"/>
      <c r="J144" s="62"/>
      <c r="K144" s="62"/>
      <c r="L144" s="24"/>
      <c r="M144" s="42"/>
      <c r="N144" s="20"/>
    </row>
    <row r="145" spans="1:14" ht="75.75" customHeight="1">
      <c r="A145" s="163" t="s">
        <v>15</v>
      </c>
      <c r="B145" s="55"/>
      <c r="C145" s="55" t="s">
        <v>13</v>
      </c>
      <c r="D145" s="55"/>
      <c r="E145" s="55"/>
      <c r="F145" s="55"/>
      <c r="G145" s="55" t="s">
        <v>10</v>
      </c>
      <c r="H145" s="55">
        <v>34.9</v>
      </c>
      <c r="I145" s="55" t="s">
        <v>9</v>
      </c>
      <c r="J145" s="55" t="s">
        <v>677</v>
      </c>
      <c r="K145" s="122">
        <v>208121.98</v>
      </c>
      <c r="L145" s="4"/>
      <c r="M145" s="34"/>
      <c r="N145" s="20"/>
    </row>
    <row r="146" spans="1:13" s="20" customFormat="1" ht="75.75" customHeight="1">
      <c r="A146" s="169"/>
      <c r="B146" s="62"/>
      <c r="C146" s="62"/>
      <c r="D146" s="62"/>
      <c r="E146" s="62"/>
      <c r="F146" s="62"/>
      <c r="G146" s="62" t="s">
        <v>7</v>
      </c>
      <c r="H146" s="62">
        <v>1800</v>
      </c>
      <c r="I146" s="62" t="s">
        <v>9</v>
      </c>
      <c r="J146" s="62"/>
      <c r="K146" s="123"/>
      <c r="L146" s="120"/>
      <c r="M146" s="34"/>
    </row>
    <row r="147" spans="1:13" s="20" customFormat="1" ht="75.75" customHeight="1">
      <c r="A147" s="165"/>
      <c r="B147" s="57"/>
      <c r="C147" s="57"/>
      <c r="D147" s="57"/>
      <c r="E147" s="57"/>
      <c r="F147" s="57"/>
      <c r="G147" s="57" t="s">
        <v>11</v>
      </c>
      <c r="H147" s="57">
        <v>48.1</v>
      </c>
      <c r="I147" s="57" t="s">
        <v>9</v>
      </c>
      <c r="J147" s="57"/>
      <c r="K147" s="124"/>
      <c r="L147" s="125"/>
      <c r="M147" s="34"/>
    </row>
    <row r="148" spans="1:14" ht="105">
      <c r="A148" s="62" t="s">
        <v>122</v>
      </c>
      <c r="B148" s="62" t="s">
        <v>69</v>
      </c>
      <c r="C148" s="62" t="s">
        <v>11</v>
      </c>
      <c r="D148" s="62" t="s">
        <v>8</v>
      </c>
      <c r="E148" s="62">
        <v>59.9</v>
      </c>
      <c r="F148" s="62" t="s">
        <v>9</v>
      </c>
      <c r="G148" s="62" t="s">
        <v>11</v>
      </c>
      <c r="H148" s="62">
        <v>50.3</v>
      </c>
      <c r="I148" s="62" t="s">
        <v>9</v>
      </c>
      <c r="J148" s="62" t="s">
        <v>604</v>
      </c>
      <c r="K148" s="93">
        <v>2046351.97</v>
      </c>
      <c r="L148" s="120"/>
      <c r="M148" s="34"/>
      <c r="N148" s="20"/>
    </row>
    <row r="149" spans="1:14" ht="62.25" customHeight="1">
      <c r="A149" s="55" t="s">
        <v>15</v>
      </c>
      <c r="B149" s="55"/>
      <c r="C149" s="55" t="s">
        <v>11</v>
      </c>
      <c r="D149" s="55" t="s">
        <v>8</v>
      </c>
      <c r="E149" s="55">
        <v>50.3</v>
      </c>
      <c r="F149" s="55" t="s">
        <v>9</v>
      </c>
      <c r="G149" s="55" t="s">
        <v>11</v>
      </c>
      <c r="H149" s="55">
        <v>61.5</v>
      </c>
      <c r="I149" s="55" t="s">
        <v>9</v>
      </c>
      <c r="J149" s="55" t="s">
        <v>13</v>
      </c>
      <c r="K149" s="18">
        <v>1526352.8</v>
      </c>
      <c r="L149" s="4"/>
      <c r="M149" s="34"/>
      <c r="N149" s="20"/>
    </row>
    <row r="150" spans="1:14" ht="129.75" customHeight="1">
      <c r="A150" s="55" t="s">
        <v>123</v>
      </c>
      <c r="B150" s="55" t="s">
        <v>70</v>
      </c>
      <c r="C150" s="55" t="s">
        <v>657</v>
      </c>
      <c r="D150" s="55" t="s">
        <v>46</v>
      </c>
      <c r="E150" s="55">
        <v>48.4</v>
      </c>
      <c r="F150" s="55" t="s">
        <v>9</v>
      </c>
      <c r="G150" s="55" t="s">
        <v>684</v>
      </c>
      <c r="H150" s="55">
        <v>48.4</v>
      </c>
      <c r="I150" s="55" t="s">
        <v>9</v>
      </c>
      <c r="J150" s="55" t="s">
        <v>13</v>
      </c>
      <c r="K150" s="18">
        <v>1896172.9</v>
      </c>
      <c r="L150" s="4"/>
      <c r="M150" s="34"/>
      <c r="N150" s="20"/>
    </row>
    <row r="151" spans="1:14" ht="133.5" customHeight="1">
      <c r="A151" s="166" t="s">
        <v>124</v>
      </c>
      <c r="B151" s="163" t="s">
        <v>75</v>
      </c>
      <c r="C151" s="55" t="s">
        <v>680</v>
      </c>
      <c r="D151" s="55" t="s">
        <v>27</v>
      </c>
      <c r="E151" s="55">
        <v>89.9</v>
      </c>
      <c r="F151" s="55" t="s">
        <v>9</v>
      </c>
      <c r="G151" s="55" t="s">
        <v>726</v>
      </c>
      <c r="H151" s="55">
        <v>89.9</v>
      </c>
      <c r="I151" s="55" t="s">
        <v>9</v>
      </c>
      <c r="J151" s="55" t="s">
        <v>13</v>
      </c>
      <c r="K151" s="18">
        <v>1726527.92</v>
      </c>
      <c r="L151" s="4"/>
      <c r="M151" s="30"/>
      <c r="N151" s="20"/>
    </row>
    <row r="152" spans="1:13" s="20" customFormat="1" ht="133.5" customHeight="1">
      <c r="A152" s="167"/>
      <c r="B152" s="169"/>
      <c r="C152" s="62" t="s">
        <v>7</v>
      </c>
      <c r="D152" s="62" t="s">
        <v>27</v>
      </c>
      <c r="E152" s="62">
        <v>2240</v>
      </c>
      <c r="F152" s="62" t="s">
        <v>9</v>
      </c>
      <c r="G152" s="62" t="s">
        <v>12</v>
      </c>
      <c r="H152" s="62">
        <v>21.1</v>
      </c>
      <c r="I152" s="62" t="s">
        <v>9</v>
      </c>
      <c r="J152" s="62"/>
      <c r="K152" s="93"/>
      <c r="L152" s="120"/>
      <c r="M152" s="30"/>
    </row>
    <row r="153" spans="1:13" s="20" customFormat="1" ht="133.5" customHeight="1">
      <c r="A153" s="167"/>
      <c r="B153" s="169"/>
      <c r="C153" s="62" t="s">
        <v>10</v>
      </c>
      <c r="D153" s="62" t="s">
        <v>27</v>
      </c>
      <c r="E153" s="62">
        <v>75.2</v>
      </c>
      <c r="F153" s="62" t="s">
        <v>9</v>
      </c>
      <c r="G153" s="62" t="s">
        <v>7</v>
      </c>
      <c r="H153" s="62">
        <v>1110</v>
      </c>
      <c r="I153" s="62" t="s">
        <v>9</v>
      </c>
      <c r="J153" s="62"/>
      <c r="K153" s="93"/>
      <c r="L153" s="120"/>
      <c r="M153" s="30"/>
    </row>
    <row r="154" spans="1:14" ht="36" customHeight="1">
      <c r="A154" s="167"/>
      <c r="B154" s="169"/>
      <c r="C154" s="62" t="s">
        <v>681</v>
      </c>
      <c r="D154" s="62" t="s">
        <v>71</v>
      </c>
      <c r="E154" s="62">
        <v>41.7</v>
      </c>
      <c r="F154" s="62" t="s">
        <v>9</v>
      </c>
      <c r="G154" s="62" t="s">
        <v>7</v>
      </c>
      <c r="H154" s="62">
        <v>2240</v>
      </c>
      <c r="I154" s="62" t="s">
        <v>9</v>
      </c>
      <c r="J154" s="62"/>
      <c r="K154" s="62"/>
      <c r="L154" s="126"/>
      <c r="M154" s="43"/>
      <c r="N154" s="20"/>
    </row>
    <row r="155" spans="1:13" s="20" customFormat="1" ht="29.25" customHeight="1">
      <c r="A155" s="167"/>
      <c r="B155" s="169"/>
      <c r="C155" s="62" t="s">
        <v>23</v>
      </c>
      <c r="D155" s="62" t="s">
        <v>72</v>
      </c>
      <c r="E155" s="62">
        <v>2408.8</v>
      </c>
      <c r="F155" s="62" t="s">
        <v>9</v>
      </c>
      <c r="G155" s="62" t="s">
        <v>10</v>
      </c>
      <c r="H155" s="62">
        <v>75.2</v>
      </c>
      <c r="I155" s="62" t="s">
        <v>9</v>
      </c>
      <c r="J155" s="62"/>
      <c r="K155" s="62"/>
      <c r="L155" s="126"/>
      <c r="M155" s="43"/>
    </row>
    <row r="156" spans="1:14" ht="48.75" customHeight="1">
      <c r="A156" s="179"/>
      <c r="B156" s="165"/>
      <c r="C156" s="127"/>
      <c r="D156" s="127"/>
      <c r="E156" s="127"/>
      <c r="F156" s="127"/>
      <c r="G156" s="128" t="s">
        <v>659</v>
      </c>
      <c r="H156" s="127">
        <v>21.1</v>
      </c>
      <c r="I156" s="127" t="s">
        <v>9</v>
      </c>
      <c r="J156" s="57"/>
      <c r="K156" s="57"/>
      <c r="L156" s="129"/>
      <c r="M156" s="43"/>
      <c r="N156" s="20"/>
    </row>
    <row r="157" spans="1:14" ht="48.75" customHeight="1">
      <c r="A157" s="166" t="s">
        <v>15</v>
      </c>
      <c r="B157" s="163"/>
      <c r="C157" s="55" t="s">
        <v>714</v>
      </c>
      <c r="D157" s="55" t="s">
        <v>71</v>
      </c>
      <c r="E157" s="55">
        <v>41.7</v>
      </c>
      <c r="F157" s="55" t="s">
        <v>9</v>
      </c>
      <c r="G157" s="55" t="s">
        <v>680</v>
      </c>
      <c r="H157" s="55">
        <v>89.9</v>
      </c>
      <c r="I157" s="55" t="s">
        <v>9</v>
      </c>
      <c r="J157" s="55" t="s">
        <v>73</v>
      </c>
      <c r="K157" s="18">
        <v>386852.47</v>
      </c>
      <c r="L157" s="4"/>
      <c r="M157" s="30"/>
      <c r="N157" s="20"/>
    </row>
    <row r="158" spans="1:14" ht="60">
      <c r="A158" s="167"/>
      <c r="B158" s="169"/>
      <c r="C158" s="62" t="s">
        <v>12</v>
      </c>
      <c r="D158" s="62" t="s">
        <v>8</v>
      </c>
      <c r="E158" s="62">
        <v>21.1</v>
      </c>
      <c r="F158" s="62" t="s">
        <v>9</v>
      </c>
      <c r="G158" s="62" t="s">
        <v>7</v>
      </c>
      <c r="H158" s="62">
        <v>2240</v>
      </c>
      <c r="I158" s="62" t="s">
        <v>9</v>
      </c>
      <c r="J158" s="62" t="s">
        <v>74</v>
      </c>
      <c r="K158" s="62"/>
      <c r="L158" s="24"/>
      <c r="M158" s="43"/>
      <c r="N158" s="20"/>
    </row>
    <row r="159" spans="1:14" ht="15">
      <c r="A159" s="167"/>
      <c r="B159" s="169"/>
      <c r="C159" s="62" t="s">
        <v>7</v>
      </c>
      <c r="D159" s="62" t="s">
        <v>8</v>
      </c>
      <c r="E159" s="62">
        <v>1110</v>
      </c>
      <c r="F159" s="62" t="s">
        <v>9</v>
      </c>
      <c r="G159" s="62" t="s">
        <v>10</v>
      </c>
      <c r="H159" s="62">
        <v>75.4</v>
      </c>
      <c r="I159" s="62" t="s">
        <v>9</v>
      </c>
      <c r="J159" s="62"/>
      <c r="K159" s="62"/>
      <c r="L159" s="24"/>
      <c r="M159" s="43"/>
      <c r="N159" s="20"/>
    </row>
    <row r="160" spans="1:14" ht="45">
      <c r="A160" s="179"/>
      <c r="B160" s="165"/>
      <c r="C160" s="57" t="s">
        <v>23</v>
      </c>
      <c r="D160" s="57" t="s">
        <v>72</v>
      </c>
      <c r="E160" s="57">
        <v>2408.8</v>
      </c>
      <c r="F160" s="57" t="s">
        <v>9</v>
      </c>
      <c r="G160" s="57" t="s">
        <v>659</v>
      </c>
      <c r="H160" s="57">
        <v>21.1</v>
      </c>
      <c r="I160" s="57" t="s">
        <v>9</v>
      </c>
      <c r="J160" s="57"/>
      <c r="K160" s="57"/>
      <c r="L160" s="25"/>
      <c r="M160" s="43"/>
      <c r="N160" s="20"/>
    </row>
    <row r="161" spans="1:14" ht="30">
      <c r="A161" s="163" t="s">
        <v>22</v>
      </c>
      <c r="B161" s="62"/>
      <c r="C161" s="62" t="s">
        <v>727</v>
      </c>
      <c r="D161" s="62" t="s">
        <v>27</v>
      </c>
      <c r="E161" s="62">
        <v>89.9</v>
      </c>
      <c r="F161" s="62" t="s">
        <v>9</v>
      </c>
      <c r="G161" s="62" t="s">
        <v>681</v>
      </c>
      <c r="H161" s="62">
        <v>41.7</v>
      </c>
      <c r="I161" s="62" t="s">
        <v>9</v>
      </c>
      <c r="J161" s="62" t="s">
        <v>13</v>
      </c>
      <c r="K161" s="93">
        <v>920.79</v>
      </c>
      <c r="L161" s="4"/>
      <c r="M161" s="30"/>
      <c r="N161" s="20"/>
    </row>
    <row r="162" spans="1:14" ht="131.25" customHeight="1">
      <c r="A162" s="165"/>
      <c r="B162" s="62"/>
      <c r="C162" s="62"/>
      <c r="D162" s="62"/>
      <c r="E162" s="62"/>
      <c r="F162" s="62"/>
      <c r="G162" s="62" t="s">
        <v>726</v>
      </c>
      <c r="H162" s="62">
        <v>89.9</v>
      </c>
      <c r="I162" s="62" t="s">
        <v>9</v>
      </c>
      <c r="J162" s="62"/>
      <c r="K162" s="62"/>
      <c r="L162" s="24"/>
      <c r="M162" s="43"/>
      <c r="N162" s="20"/>
    </row>
    <row r="163" spans="1:14" ht="105">
      <c r="A163" s="166" t="s">
        <v>125</v>
      </c>
      <c r="B163" s="55" t="s">
        <v>76</v>
      </c>
      <c r="C163" s="55" t="s">
        <v>680</v>
      </c>
      <c r="D163" s="55" t="s">
        <v>8</v>
      </c>
      <c r="E163" s="55">
        <v>69.1</v>
      </c>
      <c r="F163" s="55" t="s">
        <v>9</v>
      </c>
      <c r="G163" s="55" t="s">
        <v>12</v>
      </c>
      <c r="H163" s="55">
        <v>24.9</v>
      </c>
      <c r="I163" s="55" t="s">
        <v>9</v>
      </c>
      <c r="J163" s="55" t="s">
        <v>13</v>
      </c>
      <c r="K163" s="18">
        <v>2364788.99</v>
      </c>
      <c r="L163" s="4"/>
      <c r="M163" s="34"/>
      <c r="N163" s="20"/>
    </row>
    <row r="164" spans="1:14" ht="49.5" customHeight="1">
      <c r="A164" s="179"/>
      <c r="B164" s="57"/>
      <c r="C164" s="57" t="s">
        <v>681</v>
      </c>
      <c r="D164" s="57" t="s">
        <v>8</v>
      </c>
      <c r="E164" s="57">
        <v>45</v>
      </c>
      <c r="F164" s="57" t="s">
        <v>9</v>
      </c>
      <c r="G164" s="57" t="s">
        <v>659</v>
      </c>
      <c r="H164" s="57">
        <v>24.9</v>
      </c>
      <c r="I164" s="57" t="s">
        <v>9</v>
      </c>
      <c r="J164" s="57"/>
      <c r="K164" s="57"/>
      <c r="L164" s="25"/>
      <c r="M164" s="42"/>
      <c r="N164" s="20"/>
    </row>
    <row r="165" spans="1:14" ht="45">
      <c r="A165" s="163" t="s">
        <v>15</v>
      </c>
      <c r="B165" s="62"/>
      <c r="C165" s="62" t="s">
        <v>12</v>
      </c>
      <c r="D165" s="62" t="s">
        <v>8</v>
      </c>
      <c r="E165" s="62">
        <v>24.9</v>
      </c>
      <c r="F165" s="62" t="s">
        <v>9</v>
      </c>
      <c r="G165" s="55" t="s">
        <v>680</v>
      </c>
      <c r="H165" s="62">
        <v>69.1</v>
      </c>
      <c r="I165" s="62" t="s">
        <v>9</v>
      </c>
      <c r="J165" s="62" t="s">
        <v>77</v>
      </c>
      <c r="K165" s="130">
        <v>129456</v>
      </c>
      <c r="L165" s="4"/>
      <c r="M165" s="34"/>
      <c r="N165" s="20"/>
    </row>
    <row r="166" spans="1:13" s="20" customFormat="1" ht="75">
      <c r="A166" s="164"/>
      <c r="B166" s="62"/>
      <c r="C166" s="62"/>
      <c r="D166" s="62"/>
      <c r="E166" s="62"/>
      <c r="F166" s="62"/>
      <c r="G166" s="62" t="s">
        <v>682</v>
      </c>
      <c r="H166" s="62">
        <v>24.9</v>
      </c>
      <c r="I166" s="62" t="s">
        <v>9</v>
      </c>
      <c r="J166" s="62"/>
      <c r="K166" s="130"/>
      <c r="L166" s="120"/>
      <c r="M166" s="34"/>
    </row>
    <row r="167" spans="1:14" ht="99.75" customHeight="1">
      <c r="A167" s="165"/>
      <c r="B167" s="62"/>
      <c r="C167" s="62"/>
      <c r="D167" s="62"/>
      <c r="E167" s="62"/>
      <c r="F167" s="62"/>
      <c r="G167" s="57" t="s">
        <v>681</v>
      </c>
      <c r="H167" s="62">
        <v>45</v>
      </c>
      <c r="I167" s="62" t="s">
        <v>9</v>
      </c>
      <c r="J167" s="62"/>
      <c r="K167" s="62"/>
      <c r="L167" s="24"/>
      <c r="M167" s="42"/>
      <c r="N167" s="20"/>
    </row>
    <row r="168" spans="1:14" ht="45">
      <c r="A168" s="163" t="s">
        <v>126</v>
      </c>
      <c r="B168" s="163" t="s">
        <v>78</v>
      </c>
      <c r="C168" s="55" t="s">
        <v>7</v>
      </c>
      <c r="D168" s="55" t="s">
        <v>79</v>
      </c>
      <c r="E168" s="55">
        <v>3968</v>
      </c>
      <c r="F168" s="55" t="s">
        <v>9</v>
      </c>
      <c r="G168" s="55" t="s">
        <v>13</v>
      </c>
      <c r="H168" s="55"/>
      <c r="I168" s="55"/>
      <c r="J168" s="55" t="s">
        <v>13</v>
      </c>
      <c r="K168" s="18">
        <v>2268428.09</v>
      </c>
      <c r="L168" s="4"/>
      <c r="M168" s="34"/>
      <c r="N168" s="20"/>
    </row>
    <row r="169" spans="1:14" ht="91.5" customHeight="1">
      <c r="A169" s="169"/>
      <c r="B169" s="169"/>
      <c r="C169" s="62" t="s">
        <v>657</v>
      </c>
      <c r="D169" s="62" t="s">
        <v>8</v>
      </c>
      <c r="E169" s="62">
        <v>71.9</v>
      </c>
      <c r="F169" s="62" t="s">
        <v>9</v>
      </c>
      <c r="G169" s="62"/>
      <c r="H169" s="62"/>
      <c r="I169" s="62"/>
      <c r="J169" s="62"/>
      <c r="K169" s="62"/>
      <c r="L169" s="24"/>
      <c r="M169" s="42"/>
      <c r="N169" s="20"/>
    </row>
    <row r="170" spans="1:14" ht="15">
      <c r="A170" s="169"/>
      <c r="B170" s="169"/>
      <c r="C170" s="62" t="s">
        <v>657</v>
      </c>
      <c r="D170" s="62" t="s">
        <v>8</v>
      </c>
      <c r="E170" s="62">
        <v>59.1</v>
      </c>
      <c r="F170" s="62" t="s">
        <v>9</v>
      </c>
      <c r="G170" s="62"/>
      <c r="H170" s="62"/>
      <c r="I170" s="62"/>
      <c r="J170" s="62"/>
      <c r="K170" s="62"/>
      <c r="L170" s="24"/>
      <c r="M170" s="42"/>
      <c r="N170" s="20"/>
    </row>
    <row r="171" spans="1:14" ht="92.25" customHeight="1">
      <c r="A171" s="165"/>
      <c r="B171" s="165"/>
      <c r="C171" s="62" t="s">
        <v>23</v>
      </c>
      <c r="D171" s="62" t="s">
        <v>80</v>
      </c>
      <c r="E171" s="62">
        <v>1500.6</v>
      </c>
      <c r="F171" s="62" t="s">
        <v>9</v>
      </c>
      <c r="G171" s="62"/>
      <c r="H171" s="62"/>
      <c r="I171" s="62"/>
      <c r="J171" s="62"/>
      <c r="K171" s="62"/>
      <c r="L171" s="24"/>
      <c r="M171" s="42"/>
      <c r="N171" s="20"/>
    </row>
    <row r="172" spans="1:14" ht="180">
      <c r="A172" s="55" t="s">
        <v>127</v>
      </c>
      <c r="B172" s="55" t="s">
        <v>663</v>
      </c>
      <c r="C172" s="55" t="s">
        <v>11</v>
      </c>
      <c r="D172" s="55" t="s">
        <v>8</v>
      </c>
      <c r="E172" s="55">
        <v>66.1</v>
      </c>
      <c r="F172" s="55" t="s">
        <v>9</v>
      </c>
      <c r="G172" s="55" t="s">
        <v>11</v>
      </c>
      <c r="H172" s="55">
        <v>53</v>
      </c>
      <c r="I172" s="55" t="s">
        <v>9</v>
      </c>
      <c r="J172" s="55" t="s">
        <v>81</v>
      </c>
      <c r="K172" s="18">
        <v>1868506.16</v>
      </c>
      <c r="L172" s="4"/>
      <c r="M172" s="34"/>
      <c r="N172" s="20"/>
    </row>
    <row r="173" spans="1:14" ht="121.5" customHeight="1">
      <c r="A173" s="55" t="s">
        <v>128</v>
      </c>
      <c r="B173" s="55" t="s">
        <v>694</v>
      </c>
      <c r="C173" s="55" t="s">
        <v>11</v>
      </c>
      <c r="D173" s="55" t="s">
        <v>8</v>
      </c>
      <c r="E173" s="55">
        <v>31.2</v>
      </c>
      <c r="F173" s="55" t="s">
        <v>9</v>
      </c>
      <c r="G173" s="55" t="s">
        <v>13</v>
      </c>
      <c r="H173" s="55"/>
      <c r="I173" s="55"/>
      <c r="J173" s="55" t="s">
        <v>13</v>
      </c>
      <c r="K173" s="18">
        <v>1433556.58</v>
      </c>
      <c r="L173" s="4"/>
      <c r="M173" s="30"/>
      <c r="N173" s="20"/>
    </row>
    <row r="174" spans="1:14" ht="135">
      <c r="A174" s="166" t="s">
        <v>129</v>
      </c>
      <c r="B174" s="55" t="s">
        <v>82</v>
      </c>
      <c r="C174" s="55" t="s">
        <v>13</v>
      </c>
      <c r="D174" s="55"/>
      <c r="E174" s="55"/>
      <c r="F174" s="55"/>
      <c r="G174" s="55" t="s">
        <v>11</v>
      </c>
      <c r="H174" s="55">
        <v>68.5</v>
      </c>
      <c r="I174" s="55" t="s">
        <v>9</v>
      </c>
      <c r="J174" s="55" t="s">
        <v>13</v>
      </c>
      <c r="K174" s="18">
        <v>1561197.79</v>
      </c>
      <c r="L174" s="4"/>
      <c r="M174" s="34"/>
      <c r="N174" s="20"/>
    </row>
    <row r="175" spans="1:13" s="20" customFormat="1" ht="30">
      <c r="A175" s="167"/>
      <c r="B175" s="62"/>
      <c r="C175" s="62"/>
      <c r="D175" s="62"/>
      <c r="E175" s="62"/>
      <c r="F175" s="62"/>
      <c r="G175" s="62" t="s">
        <v>7</v>
      </c>
      <c r="H175" s="62">
        <v>18</v>
      </c>
      <c r="I175" s="62" t="s">
        <v>9</v>
      </c>
      <c r="J175" s="62"/>
      <c r="K175" s="93"/>
      <c r="L175" s="120"/>
      <c r="M175" s="34"/>
    </row>
    <row r="176" spans="1:14" ht="15">
      <c r="A176" s="179"/>
      <c r="B176" s="57"/>
      <c r="C176" s="57"/>
      <c r="D176" s="57"/>
      <c r="E176" s="57"/>
      <c r="F176" s="57"/>
      <c r="G176" s="57" t="s">
        <v>12</v>
      </c>
      <c r="H176" s="57">
        <v>18</v>
      </c>
      <c r="I176" s="57" t="s">
        <v>9</v>
      </c>
      <c r="J176" s="57"/>
      <c r="K176" s="57"/>
      <c r="L176" s="25"/>
      <c r="M176" s="42"/>
      <c r="N176" s="20"/>
    </row>
    <row r="177" spans="1:14" ht="85.5" customHeight="1">
      <c r="A177" s="166" t="s">
        <v>15</v>
      </c>
      <c r="B177" s="55"/>
      <c r="C177" s="55" t="s">
        <v>13</v>
      </c>
      <c r="D177" s="55"/>
      <c r="E177" s="55"/>
      <c r="F177" s="55"/>
      <c r="G177" s="55" t="s">
        <v>11</v>
      </c>
      <c r="H177" s="55">
        <v>68.5</v>
      </c>
      <c r="I177" s="55" t="s">
        <v>9</v>
      </c>
      <c r="J177" s="55" t="s">
        <v>83</v>
      </c>
      <c r="K177" s="18">
        <v>543442.59</v>
      </c>
      <c r="L177" s="4"/>
      <c r="M177" s="34"/>
      <c r="N177" s="20"/>
    </row>
    <row r="178" spans="1:13" s="20" customFormat="1" ht="85.5" customHeight="1">
      <c r="A178" s="167"/>
      <c r="B178" s="62"/>
      <c r="C178" s="62"/>
      <c r="D178" s="62"/>
      <c r="E178" s="62"/>
      <c r="F178" s="62"/>
      <c r="G178" s="62" t="s">
        <v>7</v>
      </c>
      <c r="H178" s="62">
        <v>18</v>
      </c>
      <c r="I178" s="62" t="s">
        <v>9</v>
      </c>
      <c r="J178" s="62"/>
      <c r="K178" s="93"/>
      <c r="L178" s="120"/>
      <c r="M178" s="34"/>
    </row>
    <row r="179" spans="1:14" ht="15">
      <c r="A179" s="179"/>
      <c r="B179" s="57"/>
      <c r="C179" s="57"/>
      <c r="D179" s="57"/>
      <c r="E179" s="57"/>
      <c r="F179" s="57"/>
      <c r="G179" s="57" t="s">
        <v>12</v>
      </c>
      <c r="H179" s="57">
        <v>18</v>
      </c>
      <c r="I179" s="57" t="s">
        <v>9</v>
      </c>
      <c r="J179" s="57"/>
      <c r="K179" s="57"/>
      <c r="L179" s="25"/>
      <c r="M179" s="42"/>
      <c r="N179" s="20"/>
    </row>
    <row r="180" spans="1:14" ht="30" customHeight="1">
      <c r="A180" s="163" t="s">
        <v>22</v>
      </c>
      <c r="B180" s="62"/>
      <c r="C180" s="62" t="s">
        <v>680</v>
      </c>
      <c r="D180" s="62" t="s">
        <v>35</v>
      </c>
      <c r="E180" s="62">
        <v>68.5</v>
      </c>
      <c r="F180" s="62" t="s">
        <v>9</v>
      </c>
      <c r="G180" s="62" t="s">
        <v>620</v>
      </c>
      <c r="H180" s="62">
        <v>68.5</v>
      </c>
      <c r="I180" s="62" t="s">
        <v>9</v>
      </c>
      <c r="J180" s="62" t="s">
        <v>13</v>
      </c>
      <c r="K180" s="62" t="s">
        <v>13</v>
      </c>
      <c r="L180" s="120"/>
      <c r="M180" s="30"/>
      <c r="N180" s="20"/>
    </row>
    <row r="181" spans="1:13" s="20" customFormat="1" ht="30" customHeight="1">
      <c r="A181" s="164"/>
      <c r="B181" s="62"/>
      <c r="C181" s="62"/>
      <c r="D181" s="62"/>
      <c r="E181" s="62"/>
      <c r="F181" s="62"/>
      <c r="G181" s="62" t="s">
        <v>7</v>
      </c>
      <c r="H181" s="62">
        <v>18</v>
      </c>
      <c r="I181" s="62" t="s">
        <v>9</v>
      </c>
      <c r="J181" s="62"/>
      <c r="K181" s="62"/>
      <c r="L181" s="120"/>
      <c r="M181" s="30"/>
    </row>
    <row r="182" spans="1:14" ht="96" customHeight="1">
      <c r="A182" s="165"/>
      <c r="B182" s="62"/>
      <c r="C182" s="62"/>
      <c r="D182" s="62"/>
      <c r="E182" s="62"/>
      <c r="F182" s="62"/>
      <c r="G182" s="62" t="s">
        <v>12</v>
      </c>
      <c r="H182" s="62">
        <v>18</v>
      </c>
      <c r="I182" s="62" t="s">
        <v>9</v>
      </c>
      <c r="J182" s="62"/>
      <c r="K182" s="62"/>
      <c r="L182" s="24"/>
      <c r="M182" s="43"/>
      <c r="N182" s="20"/>
    </row>
    <row r="183" spans="1:14" ht="165">
      <c r="A183" s="166" t="s">
        <v>130</v>
      </c>
      <c r="B183" s="55" t="s">
        <v>630</v>
      </c>
      <c r="C183" s="55" t="s">
        <v>11</v>
      </c>
      <c r="D183" s="55" t="s">
        <v>8</v>
      </c>
      <c r="E183" s="55">
        <v>80.4</v>
      </c>
      <c r="F183" s="55" t="s">
        <v>9</v>
      </c>
      <c r="G183" s="55" t="s">
        <v>13</v>
      </c>
      <c r="H183" s="55"/>
      <c r="I183" s="55"/>
      <c r="J183" s="55" t="s">
        <v>84</v>
      </c>
      <c r="K183" s="18">
        <v>1474415.37</v>
      </c>
      <c r="L183" s="4"/>
      <c r="M183" s="34"/>
      <c r="N183" s="20"/>
    </row>
    <row r="184" spans="1:14" ht="15">
      <c r="A184" s="179"/>
      <c r="B184" s="57"/>
      <c r="C184" s="57" t="s">
        <v>11</v>
      </c>
      <c r="D184" s="57" t="s">
        <v>8</v>
      </c>
      <c r="E184" s="57">
        <v>59.2</v>
      </c>
      <c r="F184" s="57" t="s">
        <v>9</v>
      </c>
      <c r="G184" s="57"/>
      <c r="H184" s="57"/>
      <c r="I184" s="57"/>
      <c r="J184" s="57"/>
      <c r="K184" s="57"/>
      <c r="L184" s="25"/>
      <c r="M184" s="42"/>
      <c r="N184" s="20"/>
    </row>
    <row r="185" spans="1:14" ht="90" customHeight="1">
      <c r="A185" s="163" t="s">
        <v>15</v>
      </c>
      <c r="B185" s="62"/>
      <c r="C185" s="62" t="s">
        <v>13</v>
      </c>
      <c r="D185" s="62"/>
      <c r="E185" s="62"/>
      <c r="F185" s="62"/>
      <c r="G185" s="62" t="s">
        <v>11</v>
      </c>
      <c r="H185" s="62">
        <v>80.4</v>
      </c>
      <c r="I185" s="62" t="s">
        <v>9</v>
      </c>
      <c r="J185" s="62" t="s">
        <v>85</v>
      </c>
      <c r="K185" s="130">
        <v>520000</v>
      </c>
      <c r="L185" s="4"/>
      <c r="M185" s="34"/>
      <c r="N185" s="20"/>
    </row>
    <row r="186" spans="1:14" ht="51" customHeight="1">
      <c r="A186" s="169"/>
      <c r="B186" s="62"/>
      <c r="C186" s="62"/>
      <c r="D186" s="62"/>
      <c r="E186" s="62"/>
      <c r="F186" s="62"/>
      <c r="G186" s="62" t="s">
        <v>11</v>
      </c>
      <c r="H186" s="62">
        <v>23</v>
      </c>
      <c r="I186" s="62" t="s">
        <v>9</v>
      </c>
      <c r="J186" s="62" t="s">
        <v>678</v>
      </c>
      <c r="K186" s="62"/>
      <c r="L186" s="24"/>
      <c r="M186" s="42"/>
      <c r="N186" s="20"/>
    </row>
    <row r="187" spans="1:13" s="20" customFormat="1" ht="63.75" customHeight="1">
      <c r="A187" s="169"/>
      <c r="B187" s="62"/>
      <c r="C187" s="62"/>
      <c r="D187" s="62"/>
      <c r="E187" s="62"/>
      <c r="F187" s="62"/>
      <c r="G187" s="62" t="s">
        <v>11</v>
      </c>
      <c r="H187" s="62">
        <v>59.2</v>
      </c>
      <c r="I187" s="62" t="s">
        <v>9</v>
      </c>
      <c r="J187" s="62" t="s">
        <v>86</v>
      </c>
      <c r="K187" s="62"/>
      <c r="L187" s="24"/>
      <c r="M187" s="42"/>
    </row>
    <row r="188" spans="1:14" ht="60">
      <c r="A188" s="169"/>
      <c r="B188" s="62"/>
      <c r="C188" s="62"/>
      <c r="D188" s="62"/>
      <c r="E188" s="62"/>
      <c r="F188" s="62"/>
      <c r="G188" s="62"/>
      <c r="H188" s="62"/>
      <c r="I188" s="62"/>
      <c r="J188" s="62" t="s">
        <v>679</v>
      </c>
      <c r="K188" s="62"/>
      <c r="L188" s="24"/>
      <c r="M188" s="42"/>
      <c r="N188" s="20"/>
    </row>
    <row r="189" spans="1:14" ht="60">
      <c r="A189" s="169"/>
      <c r="B189" s="62"/>
      <c r="C189" s="62"/>
      <c r="D189" s="62"/>
      <c r="E189" s="62"/>
      <c r="F189" s="62"/>
      <c r="G189" s="62"/>
      <c r="H189" s="62"/>
      <c r="I189" s="62"/>
      <c r="J189" s="62" t="s">
        <v>87</v>
      </c>
      <c r="K189" s="62"/>
      <c r="L189" s="24"/>
      <c r="M189" s="42"/>
      <c r="N189" s="20"/>
    </row>
    <row r="190" spans="1:14" ht="45">
      <c r="A190" s="165"/>
      <c r="B190" s="62"/>
      <c r="C190" s="62"/>
      <c r="D190" s="62"/>
      <c r="E190" s="62"/>
      <c r="F190" s="62"/>
      <c r="G190" s="62"/>
      <c r="H190" s="62"/>
      <c r="I190" s="62"/>
      <c r="J190" s="62" t="s">
        <v>88</v>
      </c>
      <c r="K190" s="62"/>
      <c r="L190" s="24"/>
      <c r="M190" s="42"/>
      <c r="N190" s="20"/>
    </row>
    <row r="191" spans="1:14" ht="60">
      <c r="A191" s="166" t="s">
        <v>131</v>
      </c>
      <c r="B191" s="163" t="s">
        <v>89</v>
      </c>
      <c r="C191" s="55" t="s">
        <v>728</v>
      </c>
      <c r="D191" s="55" t="s">
        <v>8</v>
      </c>
      <c r="E191" s="55">
        <v>709</v>
      </c>
      <c r="F191" s="55" t="s">
        <v>9</v>
      </c>
      <c r="G191" s="55" t="s">
        <v>681</v>
      </c>
      <c r="H191" s="55">
        <v>53.1</v>
      </c>
      <c r="I191" s="55" t="s">
        <v>9</v>
      </c>
      <c r="J191" s="55" t="s">
        <v>90</v>
      </c>
      <c r="K191" s="131">
        <v>2017713.87</v>
      </c>
      <c r="L191" s="4"/>
      <c r="M191" s="30"/>
      <c r="N191" s="20"/>
    </row>
    <row r="192" spans="1:14" ht="79.5" customHeight="1">
      <c r="A192" s="167"/>
      <c r="B192" s="169"/>
      <c r="C192" s="62" t="s">
        <v>729</v>
      </c>
      <c r="D192" s="62" t="s">
        <v>8</v>
      </c>
      <c r="E192" s="62">
        <v>1120</v>
      </c>
      <c r="F192" s="62" t="s">
        <v>9</v>
      </c>
      <c r="G192" s="62" t="s">
        <v>685</v>
      </c>
      <c r="H192" s="62">
        <v>65</v>
      </c>
      <c r="I192" s="62" t="s">
        <v>9</v>
      </c>
      <c r="J192" s="62"/>
      <c r="K192" s="62"/>
      <c r="L192" s="24"/>
      <c r="M192" s="43"/>
      <c r="N192" s="20"/>
    </row>
    <row r="193" spans="1:14" ht="91.5" customHeight="1">
      <c r="A193" s="167"/>
      <c r="B193" s="169"/>
      <c r="C193" s="62" t="s">
        <v>11</v>
      </c>
      <c r="D193" s="62" t="s">
        <v>8</v>
      </c>
      <c r="E193" s="62">
        <v>33.7</v>
      </c>
      <c r="F193" s="62" t="s">
        <v>9</v>
      </c>
      <c r="G193" s="62" t="s">
        <v>12</v>
      </c>
      <c r="H193" s="62">
        <v>19.1</v>
      </c>
      <c r="I193" s="62" t="s">
        <v>9</v>
      </c>
      <c r="J193" s="62"/>
      <c r="K193" s="62"/>
      <c r="L193" s="24"/>
      <c r="M193" s="43"/>
      <c r="N193" s="20"/>
    </row>
    <row r="194" spans="1:14" ht="90.75" customHeight="1">
      <c r="A194" s="167"/>
      <c r="B194" s="169"/>
      <c r="C194" s="62"/>
      <c r="D194" s="62"/>
      <c r="E194" s="62"/>
      <c r="F194" s="62"/>
      <c r="G194" s="62" t="s">
        <v>12</v>
      </c>
      <c r="H194" s="62">
        <v>19.4</v>
      </c>
      <c r="I194" s="62" t="s">
        <v>9</v>
      </c>
      <c r="J194" s="62"/>
      <c r="K194" s="62"/>
      <c r="L194" s="24"/>
      <c r="M194" s="43"/>
      <c r="N194" s="20"/>
    </row>
    <row r="195" spans="1:13" s="20" customFormat="1" ht="90.75" customHeight="1">
      <c r="A195" s="167"/>
      <c r="B195" s="169"/>
      <c r="C195" s="62"/>
      <c r="D195" s="62"/>
      <c r="E195" s="62"/>
      <c r="F195" s="62"/>
      <c r="G195" s="62" t="s">
        <v>659</v>
      </c>
      <c r="H195" s="62">
        <v>19.4</v>
      </c>
      <c r="I195" s="62" t="s">
        <v>9</v>
      </c>
      <c r="J195" s="62"/>
      <c r="K195" s="62"/>
      <c r="L195" s="24"/>
      <c r="M195" s="43"/>
    </row>
    <row r="196" spans="1:14" ht="45">
      <c r="A196" s="179"/>
      <c r="B196" s="165"/>
      <c r="C196" s="57"/>
      <c r="D196" s="57"/>
      <c r="E196" s="57"/>
      <c r="F196" s="57"/>
      <c r="G196" s="57" t="s">
        <v>659</v>
      </c>
      <c r="H196" s="57">
        <v>19.1</v>
      </c>
      <c r="I196" s="57" t="s">
        <v>9</v>
      </c>
      <c r="J196" s="57"/>
      <c r="K196" s="57"/>
      <c r="L196" s="25"/>
      <c r="M196" s="43"/>
      <c r="N196" s="20"/>
    </row>
    <row r="197" spans="1:14" ht="75">
      <c r="A197" s="163" t="s">
        <v>14</v>
      </c>
      <c r="B197" s="163"/>
      <c r="C197" s="62" t="s">
        <v>730</v>
      </c>
      <c r="D197" s="62" t="s">
        <v>8</v>
      </c>
      <c r="E197" s="62">
        <v>53.1</v>
      </c>
      <c r="F197" s="62" t="s">
        <v>9</v>
      </c>
      <c r="G197" s="62" t="s">
        <v>668</v>
      </c>
      <c r="H197" s="62">
        <v>709</v>
      </c>
      <c r="I197" s="62" t="s">
        <v>9</v>
      </c>
      <c r="J197" s="62" t="s">
        <v>13</v>
      </c>
      <c r="K197" s="93">
        <v>242506.32</v>
      </c>
      <c r="L197" s="4"/>
      <c r="M197" s="30"/>
      <c r="N197" s="20"/>
    </row>
    <row r="198" spans="1:14" ht="75">
      <c r="A198" s="169"/>
      <c r="B198" s="169"/>
      <c r="C198" s="62" t="s">
        <v>685</v>
      </c>
      <c r="D198" s="62" t="s">
        <v>8</v>
      </c>
      <c r="E198" s="62">
        <v>65</v>
      </c>
      <c r="F198" s="62" t="s">
        <v>9</v>
      </c>
      <c r="G198" s="62" t="s">
        <v>731</v>
      </c>
      <c r="H198" s="62">
        <v>1120</v>
      </c>
      <c r="I198" s="62" t="s">
        <v>9</v>
      </c>
      <c r="J198" s="62"/>
      <c r="K198" s="62"/>
      <c r="L198" s="24"/>
      <c r="M198" s="43"/>
      <c r="N198" s="20"/>
    </row>
    <row r="199" spans="1:14" ht="45">
      <c r="A199" s="169"/>
      <c r="B199" s="169"/>
      <c r="C199" s="62"/>
      <c r="D199" s="62"/>
      <c r="E199" s="62"/>
      <c r="F199" s="62"/>
      <c r="G199" s="62" t="s">
        <v>685</v>
      </c>
      <c r="H199" s="62">
        <v>33.7</v>
      </c>
      <c r="I199" s="62" t="s">
        <v>9</v>
      </c>
      <c r="J199" s="62"/>
      <c r="K199" s="62"/>
      <c r="L199" s="24"/>
      <c r="M199" s="43"/>
      <c r="N199" s="20"/>
    </row>
    <row r="200" spans="1:14" ht="15">
      <c r="A200" s="169"/>
      <c r="B200" s="169"/>
      <c r="C200" s="62"/>
      <c r="D200" s="62"/>
      <c r="E200" s="62"/>
      <c r="F200" s="62"/>
      <c r="G200" s="62" t="s">
        <v>12</v>
      </c>
      <c r="H200" s="62">
        <v>19.1</v>
      </c>
      <c r="I200" s="62" t="s">
        <v>9</v>
      </c>
      <c r="J200" s="62"/>
      <c r="K200" s="62"/>
      <c r="L200" s="24"/>
      <c r="M200" s="43"/>
      <c r="N200" s="20"/>
    </row>
    <row r="201" spans="1:13" s="20" customFormat="1" ht="45">
      <c r="A201" s="169"/>
      <c r="B201" s="169"/>
      <c r="C201" s="62"/>
      <c r="D201" s="62"/>
      <c r="E201" s="62"/>
      <c r="F201" s="62"/>
      <c r="G201" s="62" t="s">
        <v>659</v>
      </c>
      <c r="H201" s="62">
        <v>19.1</v>
      </c>
      <c r="I201" s="62" t="s">
        <v>9</v>
      </c>
      <c r="J201" s="62"/>
      <c r="K201" s="62"/>
      <c r="L201" s="24"/>
      <c r="M201" s="43"/>
    </row>
    <row r="202" spans="1:13" s="20" customFormat="1" ht="45">
      <c r="A202" s="169"/>
      <c r="B202" s="169"/>
      <c r="C202" s="62"/>
      <c r="D202" s="62"/>
      <c r="E202" s="62"/>
      <c r="F202" s="62"/>
      <c r="G202" s="62" t="s">
        <v>659</v>
      </c>
      <c r="H202" s="62">
        <v>19.4</v>
      </c>
      <c r="I202" s="62" t="s">
        <v>9</v>
      </c>
      <c r="J202" s="62"/>
      <c r="K202" s="62"/>
      <c r="L202" s="24"/>
      <c r="M202" s="43"/>
    </row>
    <row r="203" spans="1:14" ht="15">
      <c r="A203" s="165"/>
      <c r="B203" s="165"/>
      <c r="C203" s="62"/>
      <c r="D203" s="62"/>
      <c r="E203" s="62"/>
      <c r="F203" s="62"/>
      <c r="G203" s="62" t="s">
        <v>12</v>
      </c>
      <c r="H203" s="62">
        <v>19.4</v>
      </c>
      <c r="I203" s="62" t="s">
        <v>9</v>
      </c>
      <c r="J203" s="62"/>
      <c r="K203" s="62"/>
      <c r="L203" s="24"/>
      <c r="M203" s="43"/>
      <c r="N203" s="20"/>
    </row>
    <row r="204" spans="1:14" ht="136.5" customHeight="1">
      <c r="A204" s="166" t="s">
        <v>132</v>
      </c>
      <c r="B204" s="163" t="s">
        <v>91</v>
      </c>
      <c r="C204" s="55" t="s">
        <v>655</v>
      </c>
      <c r="D204" s="55" t="s">
        <v>8</v>
      </c>
      <c r="E204" s="55">
        <v>800</v>
      </c>
      <c r="F204" s="55" t="s">
        <v>9</v>
      </c>
      <c r="G204" s="55" t="s">
        <v>13</v>
      </c>
      <c r="H204" s="55"/>
      <c r="I204" s="55"/>
      <c r="J204" s="55" t="s">
        <v>13</v>
      </c>
      <c r="K204" s="18">
        <v>1136846.05</v>
      </c>
      <c r="L204" s="4"/>
      <c r="M204" s="34"/>
      <c r="N204" s="20"/>
    </row>
    <row r="205" spans="1:14" ht="15">
      <c r="A205" s="179"/>
      <c r="B205" s="165"/>
      <c r="C205" s="57" t="s">
        <v>10</v>
      </c>
      <c r="D205" s="57" t="s">
        <v>8</v>
      </c>
      <c r="E205" s="57">
        <v>76.6</v>
      </c>
      <c r="F205" s="57" t="s">
        <v>9</v>
      </c>
      <c r="G205" s="57"/>
      <c r="H205" s="57"/>
      <c r="I205" s="57"/>
      <c r="J205" s="57"/>
      <c r="K205" s="57"/>
      <c r="L205" s="25"/>
      <c r="M205" s="42"/>
      <c r="N205" s="20"/>
    </row>
    <row r="206" spans="1:14" ht="89.25" customHeight="1">
      <c r="A206" s="163" t="s">
        <v>15</v>
      </c>
      <c r="B206" s="163"/>
      <c r="C206" s="62" t="s">
        <v>13</v>
      </c>
      <c r="D206" s="62"/>
      <c r="E206" s="62"/>
      <c r="F206" s="62"/>
      <c r="G206" s="62" t="s">
        <v>7</v>
      </c>
      <c r="H206" s="62">
        <v>800</v>
      </c>
      <c r="I206" s="62" t="s">
        <v>9</v>
      </c>
      <c r="J206" s="62" t="s">
        <v>92</v>
      </c>
      <c r="K206" s="130">
        <v>12219.44</v>
      </c>
      <c r="L206" s="4"/>
      <c r="M206" s="34"/>
      <c r="N206" s="20"/>
    </row>
    <row r="207" spans="1:14" ht="15">
      <c r="A207" s="165"/>
      <c r="B207" s="165"/>
      <c r="C207" s="62"/>
      <c r="D207" s="62"/>
      <c r="E207" s="62"/>
      <c r="F207" s="62"/>
      <c r="G207" s="62" t="s">
        <v>10</v>
      </c>
      <c r="H207" s="62">
        <v>76.6</v>
      </c>
      <c r="I207" s="62" t="s">
        <v>9</v>
      </c>
      <c r="J207" s="62"/>
      <c r="K207" s="62"/>
      <c r="L207" s="24"/>
      <c r="M207" s="42"/>
      <c r="N207" s="20"/>
    </row>
    <row r="208" spans="1:14" ht="135">
      <c r="A208" s="54" t="s">
        <v>664</v>
      </c>
      <c r="B208" s="55" t="s">
        <v>93</v>
      </c>
      <c r="C208" s="55" t="s">
        <v>13</v>
      </c>
      <c r="D208" s="55"/>
      <c r="E208" s="55"/>
      <c r="F208" s="55"/>
      <c r="G208" s="55" t="s">
        <v>11</v>
      </c>
      <c r="H208" s="55">
        <v>85</v>
      </c>
      <c r="I208" s="55" t="s">
        <v>9</v>
      </c>
      <c r="J208" s="55" t="s">
        <v>577</v>
      </c>
      <c r="K208" s="18">
        <v>1369650.09</v>
      </c>
      <c r="L208" s="4"/>
      <c r="M208" s="34"/>
      <c r="N208" s="20"/>
    </row>
    <row r="209" spans="1:14" ht="15">
      <c r="A209" s="60"/>
      <c r="B209" s="57"/>
      <c r="C209" s="57"/>
      <c r="D209" s="57"/>
      <c r="E209" s="57"/>
      <c r="F209" s="57"/>
      <c r="G209" s="57" t="s">
        <v>11</v>
      </c>
      <c r="H209" s="57">
        <v>58.9</v>
      </c>
      <c r="I209" s="57" t="s">
        <v>9</v>
      </c>
      <c r="J209" s="57"/>
      <c r="K209" s="57"/>
      <c r="L209" s="25"/>
      <c r="M209" s="42"/>
      <c r="N209" s="20"/>
    </row>
    <row r="210" spans="1:14" ht="15">
      <c r="A210" s="62" t="s">
        <v>15</v>
      </c>
      <c r="B210" s="62"/>
      <c r="C210" s="62" t="s">
        <v>11</v>
      </c>
      <c r="D210" s="62" t="s">
        <v>8</v>
      </c>
      <c r="E210" s="62">
        <v>58.9</v>
      </c>
      <c r="F210" s="62" t="s">
        <v>9</v>
      </c>
      <c r="G210" s="62" t="s">
        <v>11</v>
      </c>
      <c r="H210" s="62">
        <v>85</v>
      </c>
      <c r="I210" s="62" t="s">
        <v>9</v>
      </c>
      <c r="J210" s="62" t="s">
        <v>13</v>
      </c>
      <c r="K210" s="130">
        <v>776736</v>
      </c>
      <c r="L210" s="4"/>
      <c r="M210" s="34"/>
      <c r="N210" s="20"/>
    </row>
    <row r="211" spans="1:14" ht="72.75" customHeight="1">
      <c r="A211" s="163" t="s">
        <v>133</v>
      </c>
      <c r="B211" s="163" t="s">
        <v>570</v>
      </c>
      <c r="C211" s="55" t="s">
        <v>665</v>
      </c>
      <c r="D211" s="55" t="s">
        <v>8</v>
      </c>
      <c r="E211" s="55">
        <v>1600</v>
      </c>
      <c r="F211" s="55" t="s">
        <v>9</v>
      </c>
      <c r="G211" s="55" t="s">
        <v>667</v>
      </c>
      <c r="H211" s="55">
        <v>12.5</v>
      </c>
      <c r="I211" s="55"/>
      <c r="J211" s="55" t="s">
        <v>13</v>
      </c>
      <c r="K211" s="18">
        <v>1365238.9</v>
      </c>
      <c r="L211" s="4"/>
      <c r="M211" s="34"/>
      <c r="N211" s="20"/>
    </row>
    <row r="212" spans="1:14" ht="30">
      <c r="A212" s="169"/>
      <c r="B212" s="169"/>
      <c r="C212" s="62" t="s">
        <v>666</v>
      </c>
      <c r="D212" s="62" t="s">
        <v>8</v>
      </c>
      <c r="E212" s="62">
        <v>102.9</v>
      </c>
      <c r="F212" s="62" t="s">
        <v>9</v>
      </c>
      <c r="G212" s="62"/>
      <c r="H212" s="62"/>
      <c r="I212" s="62"/>
      <c r="J212" s="62"/>
      <c r="K212" s="62"/>
      <c r="L212" s="24"/>
      <c r="M212" s="42"/>
      <c r="N212" s="20"/>
    </row>
    <row r="213" spans="1:14" ht="121.5" customHeight="1">
      <c r="A213" s="165"/>
      <c r="B213" s="165"/>
      <c r="C213" s="62" t="s">
        <v>450</v>
      </c>
      <c r="D213" s="62" t="s">
        <v>27</v>
      </c>
      <c r="E213" s="62">
        <v>12.5</v>
      </c>
      <c r="F213" s="62" t="s">
        <v>9</v>
      </c>
      <c r="G213" s="62"/>
      <c r="H213" s="62"/>
      <c r="I213" s="62"/>
      <c r="J213" s="62"/>
      <c r="K213" s="62"/>
      <c r="L213" s="24"/>
      <c r="M213" s="42"/>
      <c r="N213" s="20"/>
    </row>
    <row r="214" spans="1:14" ht="105">
      <c r="A214" s="163" t="s">
        <v>135</v>
      </c>
      <c r="B214" s="55" t="s">
        <v>581</v>
      </c>
      <c r="C214" s="55" t="s">
        <v>668</v>
      </c>
      <c r="D214" s="55" t="s">
        <v>46</v>
      </c>
      <c r="E214" s="55">
        <v>880</v>
      </c>
      <c r="F214" s="55" t="s">
        <v>9</v>
      </c>
      <c r="G214" s="55" t="s">
        <v>737</v>
      </c>
      <c r="H214" s="55">
        <v>880</v>
      </c>
      <c r="I214" s="55" t="s">
        <v>9</v>
      </c>
      <c r="J214" s="55" t="s">
        <v>13</v>
      </c>
      <c r="K214" s="18">
        <v>1575248.65</v>
      </c>
      <c r="L214" s="4"/>
      <c r="M214" s="30"/>
      <c r="N214" s="20"/>
    </row>
    <row r="215" spans="1:14" ht="106.5" customHeight="1">
      <c r="A215" s="165"/>
      <c r="B215" s="57"/>
      <c r="C215" s="57" t="s">
        <v>657</v>
      </c>
      <c r="D215" s="57" t="s">
        <v>8</v>
      </c>
      <c r="E215" s="57">
        <v>57.9</v>
      </c>
      <c r="F215" s="57" t="s">
        <v>9</v>
      </c>
      <c r="G215" s="57"/>
      <c r="H215" s="57"/>
      <c r="I215" s="57"/>
      <c r="J215" s="57"/>
      <c r="K215" s="57"/>
      <c r="L215" s="25"/>
      <c r="M215" s="43"/>
      <c r="N215" s="20"/>
    </row>
    <row r="216" spans="1:14" ht="135">
      <c r="A216" s="21" t="s">
        <v>136</v>
      </c>
      <c r="B216" s="21" t="s">
        <v>137</v>
      </c>
      <c r="C216" s="21" t="s">
        <v>657</v>
      </c>
      <c r="D216" s="21" t="s">
        <v>8</v>
      </c>
      <c r="E216" s="21">
        <v>64.62</v>
      </c>
      <c r="F216" s="21" t="s">
        <v>9</v>
      </c>
      <c r="G216" s="21" t="s">
        <v>13</v>
      </c>
      <c r="H216" s="21"/>
      <c r="I216" s="21"/>
      <c r="J216" s="21" t="s">
        <v>138</v>
      </c>
      <c r="K216" s="121">
        <v>2852204.86</v>
      </c>
      <c r="L216" s="4"/>
      <c r="M216" s="30"/>
      <c r="N216" s="20"/>
    </row>
    <row r="217" spans="1:14" ht="45">
      <c r="A217" s="166" t="s">
        <v>139</v>
      </c>
      <c r="B217" s="163" t="s">
        <v>587</v>
      </c>
      <c r="C217" s="55" t="s">
        <v>11</v>
      </c>
      <c r="D217" s="55" t="s">
        <v>27</v>
      </c>
      <c r="E217" s="55">
        <v>61.4</v>
      </c>
      <c r="F217" s="55" t="s">
        <v>9</v>
      </c>
      <c r="G217" s="55"/>
      <c r="H217" s="55" t="s">
        <v>13</v>
      </c>
      <c r="I217" s="55"/>
      <c r="J217" s="55" t="s">
        <v>140</v>
      </c>
      <c r="K217" s="18">
        <v>1437284.56</v>
      </c>
      <c r="L217" s="4"/>
      <c r="M217" s="34"/>
      <c r="N217" s="20"/>
    </row>
    <row r="218" spans="1:14" ht="132.75" customHeight="1">
      <c r="A218" s="179"/>
      <c r="B218" s="165"/>
      <c r="C218" s="57" t="s">
        <v>11</v>
      </c>
      <c r="D218" s="57" t="s">
        <v>8</v>
      </c>
      <c r="E218" s="57">
        <v>67.4</v>
      </c>
      <c r="F218" s="57" t="s">
        <v>9</v>
      </c>
      <c r="G218" s="57"/>
      <c r="H218" s="57"/>
      <c r="I218" s="57"/>
      <c r="J218" s="57"/>
      <c r="K218" s="57"/>
      <c r="L218" s="25"/>
      <c r="M218" s="42"/>
      <c r="N218" s="20"/>
    </row>
    <row r="219" spans="1:14" ht="30">
      <c r="A219" s="5" t="s">
        <v>15</v>
      </c>
      <c r="B219" s="21"/>
      <c r="C219" s="21" t="s">
        <v>11</v>
      </c>
      <c r="D219" s="21" t="s">
        <v>27</v>
      </c>
      <c r="E219" s="21">
        <v>61.4</v>
      </c>
      <c r="F219" s="21" t="s">
        <v>9</v>
      </c>
      <c r="G219" s="21" t="s">
        <v>680</v>
      </c>
      <c r="H219" s="21">
        <v>67.4</v>
      </c>
      <c r="I219" s="21" t="s">
        <v>9</v>
      </c>
      <c r="J219" s="21" t="s">
        <v>13</v>
      </c>
      <c r="K219" s="121">
        <v>375267.07</v>
      </c>
      <c r="L219" s="4"/>
      <c r="M219" s="34"/>
      <c r="N219" s="20"/>
    </row>
    <row r="220" spans="1:14" ht="45">
      <c r="A220" s="5" t="s">
        <v>22</v>
      </c>
      <c r="B220" s="21"/>
      <c r="C220" s="21" t="s">
        <v>13</v>
      </c>
      <c r="D220" s="21"/>
      <c r="E220" s="21"/>
      <c r="F220" s="21"/>
      <c r="G220" s="21" t="s">
        <v>11</v>
      </c>
      <c r="H220" s="21">
        <v>67.4</v>
      </c>
      <c r="I220" s="21" t="s">
        <v>9</v>
      </c>
      <c r="J220" s="21" t="s">
        <v>13</v>
      </c>
      <c r="K220" s="21" t="s">
        <v>13</v>
      </c>
      <c r="L220" s="4"/>
      <c r="M220" s="34"/>
      <c r="N220" s="20"/>
    </row>
    <row r="221" spans="1:14" ht="223.5" customHeight="1">
      <c r="A221" s="163" t="s">
        <v>142</v>
      </c>
      <c r="B221" s="163" t="s">
        <v>602</v>
      </c>
      <c r="C221" s="55" t="s">
        <v>695</v>
      </c>
      <c r="D221" s="55" t="s">
        <v>8</v>
      </c>
      <c r="E221" s="55">
        <v>44.3</v>
      </c>
      <c r="F221" s="55" t="s">
        <v>9</v>
      </c>
      <c r="G221" s="55" t="s">
        <v>13</v>
      </c>
      <c r="H221" s="55"/>
      <c r="I221" s="55"/>
      <c r="J221" s="55" t="s">
        <v>13</v>
      </c>
      <c r="K221" s="18">
        <v>1308476.7</v>
      </c>
      <c r="L221" s="4"/>
      <c r="M221" s="30"/>
      <c r="N221" s="20"/>
    </row>
    <row r="222" spans="1:14" ht="15">
      <c r="A222" s="165"/>
      <c r="B222" s="165"/>
      <c r="C222" s="57" t="s">
        <v>669</v>
      </c>
      <c r="D222" s="57" t="s">
        <v>8</v>
      </c>
      <c r="E222" s="57">
        <v>44.5</v>
      </c>
      <c r="F222" s="57" t="s">
        <v>9</v>
      </c>
      <c r="G222" s="57"/>
      <c r="H222" s="57"/>
      <c r="I222" s="57"/>
      <c r="J222" s="57"/>
      <c r="K222" s="57"/>
      <c r="L222" s="25"/>
      <c r="M222" s="43"/>
      <c r="N222" s="20"/>
    </row>
    <row r="223" spans="1:14" ht="90">
      <c r="A223" s="163" t="s">
        <v>143</v>
      </c>
      <c r="B223" s="55" t="s">
        <v>144</v>
      </c>
      <c r="C223" s="55" t="s">
        <v>668</v>
      </c>
      <c r="D223" s="55" t="s">
        <v>8</v>
      </c>
      <c r="E223" s="55">
        <v>600</v>
      </c>
      <c r="F223" s="55" t="s">
        <v>9</v>
      </c>
      <c r="G223" s="55" t="s">
        <v>13</v>
      </c>
      <c r="H223" s="55"/>
      <c r="I223" s="55"/>
      <c r="J223" s="55" t="s">
        <v>704</v>
      </c>
      <c r="K223" s="18">
        <v>1682056.63</v>
      </c>
      <c r="L223" s="4"/>
      <c r="M223" s="30"/>
      <c r="N223" s="20"/>
    </row>
    <row r="224" spans="1:14" ht="88.5" customHeight="1">
      <c r="A224" s="165"/>
      <c r="B224" s="57"/>
      <c r="C224" s="57" t="s">
        <v>657</v>
      </c>
      <c r="D224" s="57" t="s">
        <v>8</v>
      </c>
      <c r="E224" s="57">
        <v>64.8</v>
      </c>
      <c r="F224" s="57" t="s">
        <v>9</v>
      </c>
      <c r="G224" s="57"/>
      <c r="H224" s="57"/>
      <c r="I224" s="57"/>
      <c r="J224" s="57"/>
      <c r="K224" s="57"/>
      <c r="L224" s="25"/>
      <c r="M224" s="43"/>
      <c r="N224" s="20"/>
    </row>
    <row r="225" spans="1:14" ht="81" customHeight="1">
      <c r="A225" s="163" t="s">
        <v>145</v>
      </c>
      <c r="B225" s="163" t="s">
        <v>592</v>
      </c>
      <c r="C225" s="163" t="s">
        <v>11</v>
      </c>
      <c r="D225" s="163" t="s">
        <v>8</v>
      </c>
      <c r="E225" s="55">
        <v>65.5</v>
      </c>
      <c r="F225" s="55" t="s">
        <v>9</v>
      </c>
      <c r="G225" s="55" t="s">
        <v>668</v>
      </c>
      <c r="H225" s="55">
        <v>600</v>
      </c>
      <c r="I225" s="55" t="s">
        <v>9</v>
      </c>
      <c r="J225" s="55" t="s">
        <v>13</v>
      </c>
      <c r="K225" s="18">
        <v>1370150.57</v>
      </c>
      <c r="L225" s="4" t="e">
        <f>-#REF!</f>
        <v>#REF!</v>
      </c>
      <c r="M225" s="34"/>
      <c r="N225" s="20"/>
    </row>
    <row r="226" spans="1:14" ht="15">
      <c r="A226" s="169"/>
      <c r="B226" s="169"/>
      <c r="C226" s="169"/>
      <c r="D226" s="169"/>
      <c r="E226" s="62"/>
      <c r="F226" s="62"/>
      <c r="G226" s="62" t="s">
        <v>12</v>
      </c>
      <c r="H226" s="62">
        <v>16.6</v>
      </c>
      <c r="I226" s="62" t="s">
        <v>9</v>
      </c>
      <c r="J226" s="62"/>
      <c r="K226" s="62"/>
      <c r="L226" s="24"/>
      <c r="M226" s="42"/>
      <c r="N226" s="20"/>
    </row>
    <row r="227" spans="1:14" ht="15">
      <c r="A227" s="169"/>
      <c r="B227" s="169"/>
      <c r="C227" s="169"/>
      <c r="D227" s="169"/>
      <c r="E227" s="62"/>
      <c r="F227" s="62"/>
      <c r="G227" s="62" t="s">
        <v>12</v>
      </c>
      <c r="H227" s="62">
        <v>21.2</v>
      </c>
      <c r="I227" s="62" t="s">
        <v>9</v>
      </c>
      <c r="J227" s="62"/>
      <c r="K227" s="62"/>
      <c r="L227" s="24"/>
      <c r="M227" s="42"/>
      <c r="N227" s="20"/>
    </row>
    <row r="228" spans="1:13" s="20" customFormat="1" ht="15">
      <c r="A228" s="169"/>
      <c r="B228" s="169"/>
      <c r="C228" s="169"/>
      <c r="D228" s="169"/>
      <c r="E228" s="62"/>
      <c r="F228" s="62"/>
      <c r="G228" s="62" t="s">
        <v>10</v>
      </c>
      <c r="H228" s="62">
        <v>106</v>
      </c>
      <c r="I228" s="62" t="s">
        <v>9</v>
      </c>
      <c r="J228" s="62"/>
      <c r="K228" s="62"/>
      <c r="L228" s="24"/>
      <c r="M228" s="42"/>
    </row>
    <row r="229" spans="1:13" s="20" customFormat="1" ht="45">
      <c r="A229" s="169"/>
      <c r="B229" s="169"/>
      <c r="C229" s="169"/>
      <c r="D229" s="169"/>
      <c r="E229" s="62"/>
      <c r="F229" s="62"/>
      <c r="G229" s="62" t="s">
        <v>659</v>
      </c>
      <c r="H229" s="123">
        <v>16.6</v>
      </c>
      <c r="I229" s="62" t="s">
        <v>9</v>
      </c>
      <c r="J229" s="62"/>
      <c r="K229" s="62"/>
      <c r="L229" s="24"/>
      <c r="M229" s="42"/>
    </row>
    <row r="230" spans="1:13" s="20" customFormat="1" ht="45">
      <c r="A230" s="169"/>
      <c r="B230" s="169"/>
      <c r="C230" s="169"/>
      <c r="D230" s="169"/>
      <c r="E230" s="62"/>
      <c r="F230" s="62"/>
      <c r="G230" s="62" t="s">
        <v>659</v>
      </c>
      <c r="H230" s="62">
        <v>21.2</v>
      </c>
      <c r="I230" s="62" t="s">
        <v>9</v>
      </c>
      <c r="J230" s="62"/>
      <c r="K230" s="62"/>
      <c r="L230" s="24"/>
      <c r="M230" s="42"/>
    </row>
    <row r="231" spans="1:14" ht="114.75" customHeight="1">
      <c r="A231" s="165"/>
      <c r="B231" s="165"/>
      <c r="C231" s="165"/>
      <c r="D231" s="165"/>
      <c r="E231" s="57"/>
      <c r="F231" s="57"/>
      <c r="G231" s="57" t="s">
        <v>657</v>
      </c>
      <c r="H231" s="57">
        <v>56.2</v>
      </c>
      <c r="I231" s="57" t="s">
        <v>9</v>
      </c>
      <c r="J231" s="57"/>
      <c r="K231" s="57"/>
      <c r="L231" s="25"/>
      <c r="M231" s="42"/>
      <c r="N231" s="20"/>
    </row>
    <row r="232" spans="1:14" ht="45">
      <c r="A232" s="163" t="s">
        <v>15</v>
      </c>
      <c r="B232" s="62"/>
      <c r="C232" s="62" t="s">
        <v>668</v>
      </c>
      <c r="D232" s="62" t="s">
        <v>8</v>
      </c>
      <c r="E232" s="62">
        <v>600</v>
      </c>
      <c r="F232" s="62" t="s">
        <v>9</v>
      </c>
      <c r="G232" s="62" t="s">
        <v>11</v>
      </c>
      <c r="H232" s="62">
        <v>65.5</v>
      </c>
      <c r="I232" s="62" t="s">
        <v>9</v>
      </c>
      <c r="J232" s="62" t="s">
        <v>146</v>
      </c>
      <c r="K232" s="93">
        <v>861593.73</v>
      </c>
      <c r="L232" s="4"/>
      <c r="M232" s="34"/>
      <c r="N232" s="20"/>
    </row>
    <row r="233" spans="1:14" ht="45">
      <c r="A233" s="169"/>
      <c r="B233" s="62"/>
      <c r="C233" s="62" t="s">
        <v>11</v>
      </c>
      <c r="D233" s="62" t="s">
        <v>8</v>
      </c>
      <c r="E233" s="62">
        <v>56.2</v>
      </c>
      <c r="F233" s="62" t="s">
        <v>9</v>
      </c>
      <c r="G233" s="62" t="s">
        <v>659</v>
      </c>
      <c r="H233" s="123">
        <v>16.6</v>
      </c>
      <c r="I233" s="62" t="s">
        <v>9</v>
      </c>
      <c r="J233" s="62"/>
      <c r="K233" s="62"/>
      <c r="L233" s="24"/>
      <c r="M233" s="42"/>
      <c r="N233" s="20"/>
    </row>
    <row r="234" spans="1:14" ht="45">
      <c r="A234" s="169"/>
      <c r="B234" s="62"/>
      <c r="C234" s="62" t="s">
        <v>12</v>
      </c>
      <c r="D234" s="62" t="s">
        <v>8</v>
      </c>
      <c r="E234" s="62">
        <v>16.6</v>
      </c>
      <c r="F234" s="62" t="s">
        <v>9</v>
      </c>
      <c r="G234" s="62" t="s">
        <v>659</v>
      </c>
      <c r="H234" s="62">
        <v>21.2</v>
      </c>
      <c r="I234" s="62" t="s">
        <v>9</v>
      </c>
      <c r="J234" s="62"/>
      <c r="K234" s="62"/>
      <c r="L234" s="24"/>
      <c r="M234" s="42"/>
      <c r="N234" s="20"/>
    </row>
    <row r="235" spans="1:13" s="20" customFormat="1" ht="15">
      <c r="A235" s="169"/>
      <c r="B235" s="62"/>
      <c r="C235" s="62" t="s">
        <v>10</v>
      </c>
      <c r="D235" s="62" t="s">
        <v>8</v>
      </c>
      <c r="E235" s="62">
        <v>106</v>
      </c>
      <c r="F235" s="62" t="s">
        <v>9</v>
      </c>
      <c r="G235" s="62"/>
      <c r="H235" s="62"/>
      <c r="I235" s="62"/>
      <c r="J235" s="62"/>
      <c r="K235" s="62"/>
      <c r="L235" s="24"/>
      <c r="M235" s="42"/>
    </row>
    <row r="236" spans="1:14" ht="15">
      <c r="A236" s="165"/>
      <c r="B236" s="57"/>
      <c r="C236" s="57" t="s">
        <v>12</v>
      </c>
      <c r="D236" s="57" t="s">
        <v>8</v>
      </c>
      <c r="E236" s="57">
        <v>21.2</v>
      </c>
      <c r="F236" s="57" t="s">
        <v>9</v>
      </c>
      <c r="G236" s="57"/>
      <c r="H236" s="57"/>
      <c r="I236" s="57"/>
      <c r="J236" s="57"/>
      <c r="K236" s="57"/>
      <c r="L236" s="25"/>
      <c r="M236" s="42"/>
      <c r="N236" s="20"/>
    </row>
    <row r="237" spans="1:14" ht="60">
      <c r="A237" s="55" t="s">
        <v>147</v>
      </c>
      <c r="B237" s="55" t="s">
        <v>596</v>
      </c>
      <c r="C237" s="21" t="s">
        <v>11</v>
      </c>
      <c r="D237" s="21" t="s">
        <v>8</v>
      </c>
      <c r="E237" s="21">
        <v>64.4</v>
      </c>
      <c r="F237" s="21" t="s">
        <v>9</v>
      </c>
      <c r="G237" s="21" t="s">
        <v>11</v>
      </c>
      <c r="H237" s="21">
        <v>53.5</v>
      </c>
      <c r="I237" s="21" t="s">
        <v>9</v>
      </c>
      <c r="J237" s="21" t="s">
        <v>148</v>
      </c>
      <c r="K237" s="121">
        <v>2021697.86</v>
      </c>
      <c r="L237" s="4"/>
      <c r="M237" s="34"/>
      <c r="N237" s="20"/>
    </row>
    <row r="238" spans="1:14" ht="45">
      <c r="A238" s="163" t="s">
        <v>15</v>
      </c>
      <c r="B238" s="163"/>
      <c r="C238" s="62" t="s">
        <v>11</v>
      </c>
      <c r="D238" s="62" t="s">
        <v>8</v>
      </c>
      <c r="E238" s="62">
        <v>53.5</v>
      </c>
      <c r="F238" s="62" t="s">
        <v>9</v>
      </c>
      <c r="G238" s="62" t="s">
        <v>11</v>
      </c>
      <c r="H238" s="62">
        <v>64.4</v>
      </c>
      <c r="I238" s="62" t="s">
        <v>9</v>
      </c>
      <c r="J238" s="62" t="s">
        <v>150</v>
      </c>
      <c r="K238" s="93">
        <v>475609.94</v>
      </c>
      <c r="L238" s="4"/>
      <c r="M238" s="34"/>
      <c r="N238" s="20"/>
    </row>
    <row r="239" spans="1:14" ht="60">
      <c r="A239" s="165"/>
      <c r="B239" s="165"/>
      <c r="C239" s="57" t="s">
        <v>23</v>
      </c>
      <c r="D239" s="57" t="s">
        <v>149</v>
      </c>
      <c r="E239" s="57">
        <v>6200</v>
      </c>
      <c r="F239" s="57" t="s">
        <v>9</v>
      </c>
      <c r="G239" s="57"/>
      <c r="H239" s="57"/>
      <c r="I239" s="57"/>
      <c r="J239" s="57" t="s">
        <v>656</v>
      </c>
      <c r="K239" s="57"/>
      <c r="L239" s="25"/>
      <c r="M239" s="42"/>
      <c r="N239" s="20"/>
    </row>
    <row r="240" spans="1:14" ht="100.5" customHeight="1">
      <c r="A240" s="163" t="s">
        <v>151</v>
      </c>
      <c r="B240" s="163" t="s">
        <v>152</v>
      </c>
      <c r="C240" s="55" t="s">
        <v>668</v>
      </c>
      <c r="D240" s="55" t="s">
        <v>8</v>
      </c>
      <c r="E240" s="55">
        <v>400</v>
      </c>
      <c r="F240" s="55" t="s">
        <v>9</v>
      </c>
      <c r="G240" s="55" t="s">
        <v>11</v>
      </c>
      <c r="H240" s="55">
        <v>42.3</v>
      </c>
      <c r="I240" s="55" t="s">
        <v>9</v>
      </c>
      <c r="J240" s="55" t="s">
        <v>155</v>
      </c>
      <c r="K240" s="18">
        <v>2259550.34</v>
      </c>
      <c r="L240" s="4"/>
      <c r="M240" s="30"/>
      <c r="N240" s="20"/>
    </row>
    <row r="241" spans="1:14" ht="45">
      <c r="A241" s="169"/>
      <c r="B241" s="169"/>
      <c r="C241" s="62" t="s">
        <v>690</v>
      </c>
      <c r="D241" s="62" t="s">
        <v>8</v>
      </c>
      <c r="E241" s="62">
        <v>40.7</v>
      </c>
      <c r="F241" s="62" t="s">
        <v>9</v>
      </c>
      <c r="G241" s="62"/>
      <c r="H241" s="62"/>
      <c r="I241" s="62"/>
      <c r="J241" s="62" t="s">
        <v>156</v>
      </c>
      <c r="K241" s="62"/>
      <c r="L241" s="24"/>
      <c r="M241" s="43"/>
      <c r="N241" s="20"/>
    </row>
    <row r="242" spans="1:14" ht="30">
      <c r="A242" s="169"/>
      <c r="B242" s="169"/>
      <c r="C242" s="62" t="s">
        <v>696</v>
      </c>
      <c r="D242" s="62" t="s">
        <v>35</v>
      </c>
      <c r="E242" s="62">
        <v>42.3</v>
      </c>
      <c r="F242" s="62" t="s">
        <v>9</v>
      </c>
      <c r="G242" s="62"/>
      <c r="H242" s="62"/>
      <c r="I242" s="62"/>
      <c r="J242" s="62"/>
      <c r="K242" s="62"/>
      <c r="L242" s="24"/>
      <c r="M242" s="43"/>
      <c r="N242" s="20"/>
    </row>
    <row r="243" spans="1:14" ht="15">
      <c r="A243" s="169"/>
      <c r="B243" s="169"/>
      <c r="C243" s="62" t="s">
        <v>153</v>
      </c>
      <c r="D243" s="62" t="s">
        <v>8</v>
      </c>
      <c r="E243" s="62">
        <v>20</v>
      </c>
      <c r="F243" s="62" t="s">
        <v>9</v>
      </c>
      <c r="G243" s="62"/>
      <c r="H243" s="62"/>
      <c r="I243" s="62"/>
      <c r="J243" s="62"/>
      <c r="K243" s="62"/>
      <c r="L243" s="24"/>
      <c r="M243" s="43"/>
      <c r="N243" s="20"/>
    </row>
    <row r="244" spans="1:14" ht="120" customHeight="1">
      <c r="A244" s="165"/>
      <c r="B244" s="165"/>
      <c r="C244" s="57" t="s">
        <v>154</v>
      </c>
      <c r="D244" s="57" t="s">
        <v>8</v>
      </c>
      <c r="E244" s="57">
        <v>10</v>
      </c>
      <c r="F244" s="57" t="s">
        <v>9</v>
      </c>
      <c r="G244" s="57"/>
      <c r="H244" s="57"/>
      <c r="I244" s="57"/>
      <c r="J244" s="57"/>
      <c r="K244" s="57"/>
      <c r="L244" s="25"/>
      <c r="M244" s="43"/>
      <c r="N244" s="20"/>
    </row>
    <row r="245" spans="1:14" ht="30">
      <c r="A245" s="163" t="s">
        <v>157</v>
      </c>
      <c r="B245" s="163" t="s">
        <v>569</v>
      </c>
      <c r="C245" s="55" t="s">
        <v>13</v>
      </c>
      <c r="D245" s="55"/>
      <c r="E245" s="55"/>
      <c r="F245" s="55"/>
      <c r="G245" s="55" t="s">
        <v>64</v>
      </c>
      <c r="H245" s="55">
        <v>13</v>
      </c>
      <c r="I245" s="55" t="s">
        <v>9</v>
      </c>
      <c r="J245" s="55" t="s">
        <v>13</v>
      </c>
      <c r="K245" s="18">
        <v>1182629.12</v>
      </c>
      <c r="L245" s="4"/>
      <c r="M245" s="34"/>
      <c r="N245" s="20"/>
    </row>
    <row r="246" spans="1:14" ht="117" customHeight="1">
      <c r="A246" s="165"/>
      <c r="B246" s="165"/>
      <c r="C246" s="57"/>
      <c r="D246" s="57"/>
      <c r="E246" s="57"/>
      <c r="F246" s="57"/>
      <c r="G246" s="57" t="s">
        <v>11</v>
      </c>
      <c r="H246" s="57">
        <v>52.4</v>
      </c>
      <c r="I246" s="57" t="s">
        <v>9</v>
      </c>
      <c r="J246" s="57"/>
      <c r="K246" s="57"/>
      <c r="L246" s="25"/>
      <c r="M246" s="42"/>
      <c r="N246" s="20"/>
    </row>
    <row r="247" spans="1:14" ht="60" customHeight="1">
      <c r="A247" s="163" t="s">
        <v>14</v>
      </c>
      <c r="B247" s="62"/>
      <c r="C247" s="62" t="s">
        <v>11</v>
      </c>
      <c r="D247" s="62" t="s">
        <v>8</v>
      </c>
      <c r="E247" s="62">
        <v>52.4</v>
      </c>
      <c r="F247" s="62" t="s">
        <v>9</v>
      </c>
      <c r="G247" s="62" t="s">
        <v>683</v>
      </c>
      <c r="H247" s="62">
        <v>86.9</v>
      </c>
      <c r="I247" s="62" t="s">
        <v>9</v>
      </c>
      <c r="J247" s="62" t="s">
        <v>158</v>
      </c>
      <c r="K247" s="93">
        <v>293443.82</v>
      </c>
      <c r="L247" s="4"/>
      <c r="M247" s="34"/>
      <c r="N247" s="20"/>
    </row>
    <row r="248" spans="1:14" ht="30">
      <c r="A248" s="165"/>
      <c r="B248" s="57"/>
      <c r="C248" s="57" t="s">
        <v>11</v>
      </c>
      <c r="D248" s="57" t="s">
        <v>36</v>
      </c>
      <c r="E248" s="57">
        <v>86.9</v>
      </c>
      <c r="F248" s="57" t="s">
        <v>9</v>
      </c>
      <c r="G248" s="57"/>
      <c r="H248" s="57"/>
      <c r="I248" s="57"/>
      <c r="J248" s="57"/>
      <c r="K248" s="57"/>
      <c r="L248" s="25"/>
      <c r="M248" s="42"/>
      <c r="N248" s="20"/>
    </row>
    <row r="249" spans="1:14" ht="69.75" customHeight="1">
      <c r="A249" s="166" t="s">
        <v>159</v>
      </c>
      <c r="B249" s="163" t="s">
        <v>571</v>
      </c>
      <c r="C249" s="55" t="s">
        <v>11</v>
      </c>
      <c r="D249" s="55" t="s">
        <v>160</v>
      </c>
      <c r="E249" s="55">
        <v>63.4</v>
      </c>
      <c r="F249" s="55" t="s">
        <v>9</v>
      </c>
      <c r="G249" s="55" t="s">
        <v>11</v>
      </c>
      <c r="H249" s="55">
        <v>63.4</v>
      </c>
      <c r="I249" s="55" t="s">
        <v>9</v>
      </c>
      <c r="J249" s="55" t="s">
        <v>13</v>
      </c>
      <c r="K249" s="18">
        <v>2229371.9</v>
      </c>
      <c r="L249" s="4"/>
      <c r="M249" s="30"/>
      <c r="N249" s="20"/>
    </row>
    <row r="250" spans="1:14" ht="15" customHeight="1">
      <c r="A250" s="167"/>
      <c r="B250" s="169"/>
      <c r="C250" s="164" t="s">
        <v>23</v>
      </c>
      <c r="D250" s="62" t="s">
        <v>161</v>
      </c>
      <c r="E250" s="62">
        <v>4403.8</v>
      </c>
      <c r="F250" s="62"/>
      <c r="G250" s="62"/>
      <c r="H250" s="62"/>
      <c r="I250" s="62"/>
      <c r="J250" s="62"/>
      <c r="K250" s="62"/>
      <c r="L250" s="24"/>
      <c r="M250" s="43"/>
      <c r="N250" s="20"/>
    </row>
    <row r="251" spans="1:14" ht="15">
      <c r="A251" s="167"/>
      <c r="B251" s="169"/>
      <c r="C251" s="169"/>
      <c r="D251" s="62"/>
      <c r="E251" s="62"/>
      <c r="F251" s="62"/>
      <c r="G251" s="62"/>
      <c r="H251" s="62"/>
      <c r="I251" s="62"/>
      <c r="J251" s="62"/>
      <c r="K251" s="62"/>
      <c r="L251" s="24"/>
      <c r="M251" s="43"/>
      <c r="N251" s="20"/>
    </row>
    <row r="252" spans="1:14" ht="26.25" customHeight="1">
      <c r="A252" s="179"/>
      <c r="B252" s="165"/>
      <c r="C252" s="165"/>
      <c r="D252" s="57"/>
      <c r="E252" s="57"/>
      <c r="F252" s="57"/>
      <c r="G252" s="57"/>
      <c r="H252" s="57"/>
      <c r="I252" s="57"/>
      <c r="J252" s="57"/>
      <c r="K252" s="57"/>
      <c r="L252" s="25"/>
      <c r="M252" s="43"/>
      <c r="N252" s="20"/>
    </row>
    <row r="253" spans="1:14" ht="45">
      <c r="A253" s="5" t="s">
        <v>15</v>
      </c>
      <c r="B253" s="21"/>
      <c r="C253" s="21" t="s">
        <v>13</v>
      </c>
      <c r="D253" s="21"/>
      <c r="E253" s="21"/>
      <c r="F253" s="21"/>
      <c r="G253" s="21" t="s">
        <v>11</v>
      </c>
      <c r="H253" s="21">
        <v>63.4</v>
      </c>
      <c r="I253" s="21" t="s">
        <v>9</v>
      </c>
      <c r="J253" s="21" t="s">
        <v>162</v>
      </c>
      <c r="K253" s="21" t="s">
        <v>13</v>
      </c>
      <c r="L253" s="4"/>
      <c r="M253" s="30"/>
      <c r="N253" s="20"/>
    </row>
    <row r="254" spans="1:14" ht="213" customHeight="1">
      <c r="A254" s="166" t="s">
        <v>22</v>
      </c>
      <c r="B254" s="55"/>
      <c r="C254" s="55" t="s">
        <v>11</v>
      </c>
      <c r="D254" s="55" t="s">
        <v>163</v>
      </c>
      <c r="E254" s="55">
        <v>63.4</v>
      </c>
      <c r="F254" s="55" t="s">
        <v>9</v>
      </c>
      <c r="G254" s="55" t="s">
        <v>11</v>
      </c>
      <c r="H254" s="55">
        <v>63.4</v>
      </c>
      <c r="I254" s="55" t="s">
        <v>9</v>
      </c>
      <c r="J254" s="55" t="s">
        <v>13</v>
      </c>
      <c r="K254" s="18" t="s">
        <v>13</v>
      </c>
      <c r="L254" s="4"/>
      <c r="M254" s="30"/>
      <c r="N254" s="20"/>
    </row>
    <row r="255" spans="1:14" ht="45">
      <c r="A255" s="170"/>
      <c r="B255" s="2"/>
      <c r="C255" s="62" t="s">
        <v>23</v>
      </c>
      <c r="D255" s="62" t="s">
        <v>164</v>
      </c>
      <c r="E255" s="62">
        <v>4403.8</v>
      </c>
      <c r="F255" s="62" t="s">
        <v>9</v>
      </c>
      <c r="G255" s="2"/>
      <c r="H255" s="2"/>
      <c r="I255" s="2"/>
      <c r="J255" s="2"/>
      <c r="K255" s="2"/>
      <c r="L255" s="24"/>
      <c r="M255" s="43"/>
      <c r="N255" s="20"/>
    </row>
    <row r="256" spans="1:14" ht="15">
      <c r="A256" s="170"/>
      <c r="B256" s="2"/>
      <c r="C256" s="62"/>
      <c r="D256" s="62"/>
      <c r="E256" s="62"/>
      <c r="F256" s="62"/>
      <c r="G256" s="2"/>
      <c r="H256" s="2"/>
      <c r="I256" s="2"/>
      <c r="J256" s="2"/>
      <c r="K256" s="2"/>
      <c r="L256" s="24"/>
      <c r="M256" s="43"/>
      <c r="N256" s="20"/>
    </row>
    <row r="257" spans="1:14" ht="15">
      <c r="A257" s="171"/>
      <c r="B257" s="3"/>
      <c r="C257" s="57"/>
      <c r="D257" s="57"/>
      <c r="E257" s="57"/>
      <c r="F257" s="57"/>
      <c r="G257" s="3"/>
      <c r="H257" s="3"/>
      <c r="I257" s="3"/>
      <c r="J257" s="3"/>
      <c r="K257" s="3"/>
      <c r="L257" s="25"/>
      <c r="M257" s="43"/>
      <c r="N257" s="20"/>
    </row>
    <row r="258" spans="1:14" ht="150.75" customHeight="1">
      <c r="A258" s="163" t="s">
        <v>165</v>
      </c>
      <c r="B258" s="163" t="s">
        <v>572</v>
      </c>
      <c r="C258" s="55" t="s">
        <v>685</v>
      </c>
      <c r="D258" s="55" t="s">
        <v>27</v>
      </c>
      <c r="E258" s="55">
        <v>78.9</v>
      </c>
      <c r="F258" s="55" t="s">
        <v>9</v>
      </c>
      <c r="G258" s="55" t="s">
        <v>306</v>
      </c>
      <c r="H258" s="55">
        <v>6303.4</v>
      </c>
      <c r="I258" s="55" t="s">
        <v>9</v>
      </c>
      <c r="J258" s="55" t="s">
        <v>13</v>
      </c>
      <c r="K258" s="18">
        <v>1835966.31</v>
      </c>
      <c r="L258" s="4"/>
      <c r="M258" s="34"/>
      <c r="N258" s="20"/>
    </row>
    <row r="259" spans="1:13" s="20" customFormat="1" ht="150.75" customHeight="1">
      <c r="A259" s="164"/>
      <c r="B259" s="164"/>
      <c r="C259" s="62" t="s">
        <v>10</v>
      </c>
      <c r="D259" s="62" t="s">
        <v>8</v>
      </c>
      <c r="E259" s="62">
        <v>65.4</v>
      </c>
      <c r="F259" s="62" t="s">
        <v>9</v>
      </c>
      <c r="G259" s="62"/>
      <c r="H259" s="62"/>
      <c r="I259" s="62"/>
      <c r="J259" s="62"/>
      <c r="K259" s="93"/>
      <c r="L259" s="120"/>
      <c r="M259" s="34"/>
    </row>
    <row r="260" spans="1:14" ht="30">
      <c r="A260" s="165"/>
      <c r="B260" s="165"/>
      <c r="C260" s="57" t="s">
        <v>686</v>
      </c>
      <c r="D260" s="57" t="s">
        <v>8</v>
      </c>
      <c r="E260" s="57">
        <v>78.9</v>
      </c>
      <c r="F260" s="57" t="s">
        <v>9</v>
      </c>
      <c r="G260" s="57"/>
      <c r="H260" s="57"/>
      <c r="I260" s="57"/>
      <c r="J260" s="57"/>
      <c r="K260" s="57"/>
      <c r="L260" s="86"/>
      <c r="M260" s="35"/>
      <c r="N260" s="20"/>
    </row>
    <row r="261" spans="1:14" ht="45">
      <c r="A261" s="163" t="s">
        <v>15</v>
      </c>
      <c r="B261" s="55"/>
      <c r="C261" s="55" t="s">
        <v>11</v>
      </c>
      <c r="D261" s="55" t="s">
        <v>27</v>
      </c>
      <c r="E261" s="55">
        <v>78.9</v>
      </c>
      <c r="F261" s="55" t="s">
        <v>9</v>
      </c>
      <c r="G261" s="62" t="s">
        <v>10</v>
      </c>
      <c r="H261" s="62">
        <v>65.4</v>
      </c>
      <c r="I261" s="62" t="s">
        <v>9</v>
      </c>
      <c r="J261" s="55" t="s">
        <v>688</v>
      </c>
      <c r="K261" s="18">
        <v>3689763.68</v>
      </c>
      <c r="L261" s="4"/>
      <c r="M261" s="34"/>
      <c r="N261" s="20"/>
    </row>
    <row r="262" spans="1:14" ht="30">
      <c r="A262" s="165"/>
      <c r="B262" s="57"/>
      <c r="C262" s="57" t="s">
        <v>260</v>
      </c>
      <c r="D262" s="57" t="s">
        <v>687</v>
      </c>
      <c r="E262" s="57">
        <v>6303.4</v>
      </c>
      <c r="F262" s="57" t="s">
        <v>9</v>
      </c>
      <c r="G262" s="62" t="s">
        <v>261</v>
      </c>
      <c r="H262" s="62">
        <v>78.9</v>
      </c>
      <c r="I262" s="62" t="s">
        <v>9</v>
      </c>
      <c r="J262" s="57"/>
      <c r="K262" s="57"/>
      <c r="L262" s="86"/>
      <c r="M262" s="35"/>
      <c r="N262" s="20"/>
    </row>
    <row r="263" spans="1:14" ht="93.75" customHeight="1">
      <c r="A263" s="163" t="s">
        <v>22</v>
      </c>
      <c r="B263" s="62"/>
      <c r="C263" s="62" t="s">
        <v>13</v>
      </c>
      <c r="D263" s="62"/>
      <c r="E263" s="62"/>
      <c r="F263" s="62"/>
      <c r="G263" s="55" t="s">
        <v>685</v>
      </c>
      <c r="H263" s="55">
        <v>78.9</v>
      </c>
      <c r="I263" s="55" t="s">
        <v>9</v>
      </c>
      <c r="J263" s="62" t="s">
        <v>13</v>
      </c>
      <c r="K263" s="62" t="s">
        <v>13</v>
      </c>
      <c r="L263" s="4"/>
      <c r="M263" s="34"/>
      <c r="N263" s="20"/>
    </row>
    <row r="264" spans="1:13" s="20" customFormat="1" ht="93.75" customHeight="1">
      <c r="A264" s="169"/>
      <c r="B264" s="62"/>
      <c r="C264" s="62"/>
      <c r="D264" s="62"/>
      <c r="E264" s="62"/>
      <c r="F264" s="62"/>
      <c r="G264" s="62" t="s">
        <v>306</v>
      </c>
      <c r="H264" s="62">
        <v>6303.4</v>
      </c>
      <c r="I264" s="62" t="s">
        <v>9</v>
      </c>
      <c r="J264" s="62"/>
      <c r="K264" s="62"/>
      <c r="L264" s="120"/>
      <c r="M264" s="34"/>
    </row>
    <row r="265" spans="1:13" s="20" customFormat="1" ht="93.75" customHeight="1">
      <c r="A265" s="169"/>
      <c r="B265" s="62"/>
      <c r="C265" s="62"/>
      <c r="D265" s="62"/>
      <c r="E265" s="62"/>
      <c r="F265" s="62"/>
      <c r="G265" s="62" t="s">
        <v>10</v>
      </c>
      <c r="H265" s="62">
        <v>65.4</v>
      </c>
      <c r="I265" s="62" t="s">
        <v>9</v>
      </c>
      <c r="J265" s="62"/>
      <c r="K265" s="62"/>
      <c r="L265" s="120"/>
      <c r="M265" s="34"/>
    </row>
    <row r="266" spans="1:14" ht="30">
      <c r="A266" s="165"/>
      <c r="B266" s="57"/>
      <c r="C266" s="57"/>
      <c r="D266" s="57"/>
      <c r="E266" s="57"/>
      <c r="F266" s="57"/>
      <c r="G266" s="57" t="s">
        <v>261</v>
      </c>
      <c r="H266" s="57">
        <v>1180</v>
      </c>
      <c r="I266" s="57" t="s">
        <v>9</v>
      </c>
      <c r="J266" s="57"/>
      <c r="K266" s="57"/>
      <c r="L266" s="86"/>
      <c r="M266" s="35"/>
      <c r="N266" s="20"/>
    </row>
    <row r="267" spans="1:14" ht="75">
      <c r="A267" s="163" t="s">
        <v>578</v>
      </c>
      <c r="B267" s="55" t="s">
        <v>662</v>
      </c>
      <c r="C267" s="55" t="s">
        <v>11</v>
      </c>
      <c r="D267" s="55" t="s">
        <v>579</v>
      </c>
      <c r="E267" s="55">
        <v>67.7</v>
      </c>
      <c r="F267" s="55" t="s">
        <v>9</v>
      </c>
      <c r="G267" s="55" t="s">
        <v>251</v>
      </c>
      <c r="H267" s="55">
        <v>67.7</v>
      </c>
      <c r="I267" s="55" t="s">
        <v>9</v>
      </c>
      <c r="J267" s="55" t="s">
        <v>13</v>
      </c>
      <c r="K267" s="55">
        <v>1635779.27</v>
      </c>
      <c r="L267" s="132"/>
      <c r="M267" s="35"/>
      <c r="N267" s="20"/>
    </row>
    <row r="268" spans="1:14" ht="15">
      <c r="A268" s="165"/>
      <c r="B268" s="57"/>
      <c r="C268" s="57" t="s">
        <v>11</v>
      </c>
      <c r="D268" s="57" t="s">
        <v>8</v>
      </c>
      <c r="E268" s="57">
        <v>34.3</v>
      </c>
      <c r="F268" s="57" t="s">
        <v>9</v>
      </c>
      <c r="G268" s="57"/>
      <c r="H268" s="57"/>
      <c r="I268" s="57"/>
      <c r="J268" s="57"/>
      <c r="K268" s="57"/>
      <c r="L268" s="86"/>
      <c r="M268" s="35"/>
      <c r="N268" s="20"/>
    </row>
    <row r="269" spans="1:14" ht="91.5" customHeight="1">
      <c r="A269" s="21" t="s">
        <v>22</v>
      </c>
      <c r="B269" s="21"/>
      <c r="C269" s="21" t="s">
        <v>13</v>
      </c>
      <c r="D269" s="21"/>
      <c r="E269" s="21"/>
      <c r="F269" s="21"/>
      <c r="G269" s="21" t="s">
        <v>11</v>
      </c>
      <c r="H269" s="21">
        <v>34.3</v>
      </c>
      <c r="I269" s="21" t="s">
        <v>580</v>
      </c>
      <c r="J269" s="21" t="s">
        <v>13</v>
      </c>
      <c r="K269" s="21">
        <v>11130.49</v>
      </c>
      <c r="L269" s="133"/>
      <c r="M269" s="35"/>
      <c r="N269" s="20"/>
    </row>
    <row r="270" spans="1:13" s="20" customFormat="1" ht="108.75" customHeight="1">
      <c r="A270" s="163" t="s">
        <v>734</v>
      </c>
      <c r="B270" s="163" t="s">
        <v>646</v>
      </c>
      <c r="C270" s="56" t="s">
        <v>735</v>
      </c>
      <c r="D270" s="56" t="s">
        <v>647</v>
      </c>
      <c r="E270" s="56">
        <v>8164</v>
      </c>
      <c r="F270" s="56" t="s">
        <v>9</v>
      </c>
      <c r="G270" s="56" t="s">
        <v>13</v>
      </c>
      <c r="H270" s="56"/>
      <c r="I270" s="56"/>
      <c r="J270" s="56" t="s">
        <v>13</v>
      </c>
      <c r="K270" s="56">
        <v>1095739.53</v>
      </c>
      <c r="L270" s="63"/>
      <c r="M270" s="26"/>
    </row>
    <row r="271" spans="1:13" s="20" customFormat="1" ht="91.5" customHeight="1">
      <c r="A271" s="169"/>
      <c r="B271" s="169"/>
      <c r="C271" s="56" t="s">
        <v>695</v>
      </c>
      <c r="D271" s="56" t="s">
        <v>8</v>
      </c>
      <c r="E271" s="56">
        <v>43.2</v>
      </c>
      <c r="F271" s="56" t="s">
        <v>9</v>
      </c>
      <c r="G271" s="56"/>
      <c r="H271" s="56"/>
      <c r="I271" s="56"/>
      <c r="J271" s="56"/>
      <c r="K271" s="56"/>
      <c r="L271" s="64"/>
      <c r="M271" s="26"/>
    </row>
    <row r="272" spans="1:13" s="20" customFormat="1" ht="91.5" customHeight="1">
      <c r="A272" s="165"/>
      <c r="B272" s="165"/>
      <c r="C272" s="57" t="s">
        <v>368</v>
      </c>
      <c r="D272" s="57" t="s">
        <v>647</v>
      </c>
      <c r="E272" s="57">
        <v>4244.7</v>
      </c>
      <c r="F272" s="57" t="s">
        <v>9</v>
      </c>
      <c r="G272" s="57"/>
      <c r="H272" s="57"/>
      <c r="I272" s="57"/>
      <c r="J272" s="57"/>
      <c r="K272" s="57"/>
      <c r="L272" s="65"/>
      <c r="M272" s="26"/>
    </row>
    <row r="273" spans="1:13" s="20" customFormat="1" ht="91.5" customHeight="1">
      <c r="A273" s="21" t="s">
        <v>15</v>
      </c>
      <c r="B273" s="21"/>
      <c r="C273" s="21" t="s">
        <v>13</v>
      </c>
      <c r="D273" s="21"/>
      <c r="E273" s="21"/>
      <c r="F273" s="21"/>
      <c r="G273" s="21" t="s">
        <v>11</v>
      </c>
      <c r="H273" s="21">
        <v>43.2</v>
      </c>
      <c r="I273" s="21" t="s">
        <v>9</v>
      </c>
      <c r="J273" s="21" t="s">
        <v>648</v>
      </c>
      <c r="K273" s="21">
        <v>0</v>
      </c>
      <c r="L273" s="134"/>
      <c r="M273" s="26"/>
    </row>
    <row r="274" spans="1:13" s="20" customFormat="1" ht="125.25" customHeight="1">
      <c r="A274" s="21" t="s">
        <v>673</v>
      </c>
      <c r="B274" s="21" t="s">
        <v>674</v>
      </c>
      <c r="C274" s="21" t="s">
        <v>675</v>
      </c>
      <c r="D274" s="21" t="s">
        <v>8</v>
      </c>
      <c r="E274" s="21">
        <v>26.6</v>
      </c>
      <c r="F274" s="21" t="s">
        <v>9</v>
      </c>
      <c r="G274" s="21" t="s">
        <v>11</v>
      </c>
      <c r="H274" s="21">
        <v>30.4</v>
      </c>
      <c r="I274" s="21" t="s">
        <v>9</v>
      </c>
      <c r="J274" s="21" t="s">
        <v>134</v>
      </c>
      <c r="K274" s="21">
        <v>1740533.7</v>
      </c>
      <c r="L274" s="134"/>
      <c r="M274" s="29"/>
    </row>
    <row r="275" spans="1:13" s="20" customFormat="1" ht="91.5" customHeight="1">
      <c r="A275" s="57" t="s">
        <v>22</v>
      </c>
      <c r="B275" s="57"/>
      <c r="C275" s="57" t="s">
        <v>13</v>
      </c>
      <c r="D275" s="57"/>
      <c r="E275" s="57"/>
      <c r="F275" s="57"/>
      <c r="G275" s="57" t="s">
        <v>11</v>
      </c>
      <c r="H275" s="57">
        <v>30.4</v>
      </c>
      <c r="I275" s="57" t="s">
        <v>9</v>
      </c>
      <c r="J275" s="57" t="s">
        <v>13</v>
      </c>
      <c r="K275" s="57" t="s">
        <v>13</v>
      </c>
      <c r="L275" s="65"/>
      <c r="M275" s="29"/>
    </row>
    <row r="276" spans="1:13" s="20" customFormat="1" ht="132" customHeight="1">
      <c r="A276" s="163" t="s">
        <v>698</v>
      </c>
      <c r="B276" s="55" t="s">
        <v>689</v>
      </c>
      <c r="C276" s="55" t="s">
        <v>13</v>
      </c>
      <c r="D276" s="55"/>
      <c r="E276" s="55"/>
      <c r="F276" s="55"/>
      <c r="G276" s="55" t="s">
        <v>7</v>
      </c>
      <c r="H276" s="55">
        <v>1000</v>
      </c>
      <c r="I276" s="55" t="s">
        <v>9</v>
      </c>
      <c r="J276" s="55" t="s">
        <v>13</v>
      </c>
      <c r="K276" s="55">
        <v>1092941.45</v>
      </c>
      <c r="L276" s="63"/>
      <c r="M276" s="29"/>
    </row>
    <row r="277" spans="1:13" s="20" customFormat="1" ht="91.5" customHeight="1">
      <c r="A277" s="165"/>
      <c r="B277" s="57"/>
      <c r="C277" s="57"/>
      <c r="D277" s="57"/>
      <c r="E277" s="57"/>
      <c r="F277" s="57"/>
      <c r="G277" s="57" t="s">
        <v>10</v>
      </c>
      <c r="H277" s="57">
        <v>186</v>
      </c>
      <c r="I277" s="57" t="s">
        <v>9</v>
      </c>
      <c r="J277" s="57"/>
      <c r="K277" s="57"/>
      <c r="L277" s="65"/>
      <c r="M277" s="29"/>
    </row>
    <row r="278" spans="1:13" s="20" customFormat="1" ht="138.75" customHeight="1">
      <c r="A278" s="163" t="s">
        <v>697</v>
      </c>
      <c r="B278" s="55" t="s">
        <v>699</v>
      </c>
      <c r="C278" s="55" t="s">
        <v>700</v>
      </c>
      <c r="D278" s="55" t="s">
        <v>8</v>
      </c>
      <c r="E278" s="55">
        <v>337</v>
      </c>
      <c r="F278" s="55" t="s">
        <v>9</v>
      </c>
      <c r="G278" s="55" t="s">
        <v>13</v>
      </c>
      <c r="H278" s="55"/>
      <c r="I278" s="55"/>
      <c r="J278" s="55" t="s">
        <v>13</v>
      </c>
      <c r="K278" s="55">
        <v>1965785.42</v>
      </c>
      <c r="L278" s="63"/>
      <c r="M278" s="29"/>
    </row>
    <row r="279" spans="1:13" s="20" customFormat="1" ht="91.5" customHeight="1">
      <c r="A279" s="169"/>
      <c r="B279" s="62"/>
      <c r="C279" s="62" t="s">
        <v>17</v>
      </c>
      <c r="D279" s="62" t="s">
        <v>8</v>
      </c>
      <c r="E279" s="62">
        <v>85.7</v>
      </c>
      <c r="F279" s="62" t="s">
        <v>9</v>
      </c>
      <c r="G279" s="62"/>
      <c r="H279" s="62"/>
      <c r="I279" s="62"/>
      <c r="J279" s="62"/>
      <c r="K279" s="62"/>
      <c r="L279" s="64"/>
      <c r="M279" s="29"/>
    </row>
    <row r="280" spans="1:14" ht="15">
      <c r="A280" s="165"/>
      <c r="B280" s="57"/>
      <c r="C280" s="57" t="s">
        <v>675</v>
      </c>
      <c r="D280" s="57" t="s">
        <v>8</v>
      </c>
      <c r="E280" s="57">
        <v>53.6</v>
      </c>
      <c r="F280" s="57" t="s">
        <v>9</v>
      </c>
      <c r="G280" s="57"/>
      <c r="H280" s="57"/>
      <c r="I280" s="57"/>
      <c r="J280" s="57"/>
      <c r="K280" s="57"/>
      <c r="L280" s="65"/>
      <c r="M280" s="27"/>
      <c r="N280" s="20"/>
    </row>
    <row r="281" spans="1:13" s="20" customFormat="1" ht="120">
      <c r="A281" s="163" t="s">
        <v>701</v>
      </c>
      <c r="B281" s="55" t="s">
        <v>702</v>
      </c>
      <c r="C281" s="55" t="s">
        <v>703</v>
      </c>
      <c r="D281" s="55" t="s">
        <v>8</v>
      </c>
      <c r="E281" s="55">
        <v>49.7</v>
      </c>
      <c r="F281" s="55" t="s">
        <v>9</v>
      </c>
      <c r="G281" s="55" t="s">
        <v>7</v>
      </c>
      <c r="H281" s="55">
        <v>500</v>
      </c>
      <c r="I281" s="55" t="s">
        <v>9</v>
      </c>
      <c r="J281" s="55" t="s">
        <v>13</v>
      </c>
      <c r="K281" s="55">
        <v>1387942.95</v>
      </c>
      <c r="L281" s="63"/>
      <c r="M281" s="27"/>
    </row>
    <row r="282" spans="1:13" s="20" customFormat="1" ht="15">
      <c r="A282" s="165"/>
      <c r="B282" s="57"/>
      <c r="C282" s="57"/>
      <c r="D282" s="57"/>
      <c r="E282" s="57"/>
      <c r="F282" s="57"/>
      <c r="G282" s="57" t="s">
        <v>10</v>
      </c>
      <c r="H282" s="57">
        <v>54</v>
      </c>
      <c r="I282" s="57" t="s">
        <v>9</v>
      </c>
      <c r="J282" s="57"/>
      <c r="K282" s="57"/>
      <c r="L282" s="65"/>
      <c r="M282" s="27"/>
    </row>
    <row r="283" spans="1:13" s="20" customFormat="1" ht="30" customHeight="1">
      <c r="A283" s="163" t="s">
        <v>721</v>
      </c>
      <c r="B283" s="55" t="s">
        <v>722</v>
      </c>
      <c r="C283" s="55" t="s">
        <v>681</v>
      </c>
      <c r="D283" s="55" t="s">
        <v>723</v>
      </c>
      <c r="E283" s="55">
        <v>35.7</v>
      </c>
      <c r="F283" s="55" t="s">
        <v>9</v>
      </c>
      <c r="G283" s="55" t="s">
        <v>724</v>
      </c>
      <c r="H283" s="55">
        <v>35.7</v>
      </c>
      <c r="I283" s="55" t="s">
        <v>9</v>
      </c>
      <c r="J283" s="55" t="s">
        <v>13</v>
      </c>
      <c r="K283" s="55">
        <v>11600097.77</v>
      </c>
      <c r="L283" s="63"/>
      <c r="M283" s="27"/>
    </row>
    <row r="284" spans="1:13" s="20" customFormat="1" ht="15">
      <c r="A284" s="165"/>
      <c r="B284" s="57"/>
      <c r="C284" s="57" t="s">
        <v>680</v>
      </c>
      <c r="D284" s="57" t="s">
        <v>8</v>
      </c>
      <c r="E284" s="57">
        <v>64.2</v>
      </c>
      <c r="F284" s="57" t="s">
        <v>9</v>
      </c>
      <c r="G284" s="57"/>
      <c r="H284" s="57"/>
      <c r="I284" s="57"/>
      <c r="J284" s="57"/>
      <c r="K284" s="57"/>
      <c r="L284" s="65"/>
      <c r="M284" s="28"/>
    </row>
    <row r="285" spans="1:14" ht="27" customHeight="1">
      <c r="A285" s="194" t="s">
        <v>638</v>
      </c>
      <c r="B285" s="194"/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27"/>
      <c r="N285" s="20"/>
    </row>
    <row r="286" spans="1:14" ht="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27"/>
      <c r="N286" s="20"/>
    </row>
    <row r="287" spans="1:14" ht="15" customHeight="1">
      <c r="A287" s="194" t="s">
        <v>639</v>
      </c>
      <c r="B287" s="194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27"/>
      <c r="N287" s="20"/>
    </row>
    <row r="288" spans="1:14" ht="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N288" s="20"/>
    </row>
    <row r="289" spans="1:14" ht="1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N289" s="20"/>
    </row>
    <row r="290" spans="1:14" ht="90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N290" s="20"/>
    </row>
    <row r="291" spans="1:14" ht="147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N291" s="20"/>
    </row>
    <row r="292" spans="1:14" ht="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N292" s="20"/>
    </row>
    <row r="293" spans="1:14" ht="1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N293" s="20"/>
    </row>
    <row r="294" spans="1:14" ht="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N294" s="20"/>
    </row>
    <row r="295" spans="1:14" ht="91.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N295" s="20"/>
    </row>
    <row r="296" spans="1:14" ht="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N296" s="20"/>
    </row>
    <row r="297" spans="1:14" ht="1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N297" s="20"/>
    </row>
    <row r="298" spans="1:14" ht="1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N298" s="19"/>
    </row>
    <row r="299" spans="1:14" ht="1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N299" s="17"/>
    </row>
    <row r="300" spans="1:14" ht="94.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N300" s="20"/>
    </row>
    <row r="301" spans="1:14" ht="1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N301" s="20"/>
    </row>
    <row r="302" spans="1:14" ht="1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N302" s="20"/>
    </row>
    <row r="303" spans="1:14" ht="123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N303" s="20"/>
    </row>
    <row r="304" spans="1:14" ht="1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N304" s="20"/>
    </row>
    <row r="305" spans="1:14" ht="1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N305" s="20"/>
    </row>
    <row r="306" spans="1:14" ht="1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N306" s="20"/>
    </row>
    <row r="307" spans="1:14" ht="92.2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N307" s="20"/>
    </row>
    <row r="308" spans="1:14" ht="1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N308" s="20"/>
    </row>
    <row r="309" spans="1:14" ht="1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N309" s="20"/>
    </row>
    <row r="310" spans="1:14" ht="1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N310" s="20"/>
    </row>
    <row r="311" spans="1:14" ht="1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N311" s="20"/>
    </row>
    <row r="312" spans="1:14" ht="94.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N312" s="20"/>
    </row>
    <row r="313" spans="1:14" ht="1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N313" s="20"/>
    </row>
    <row r="314" spans="1:14" ht="89.2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N314" s="20"/>
    </row>
    <row r="315" spans="1:14" ht="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N315" s="20"/>
    </row>
    <row r="316" spans="1:14" ht="1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N316" s="20"/>
    </row>
    <row r="317" ht="15">
      <c r="N317" s="20"/>
    </row>
    <row r="318" ht="15">
      <c r="N318" s="20"/>
    </row>
    <row r="319" ht="15">
      <c r="N319" s="20"/>
    </row>
    <row r="320" ht="15">
      <c r="N320" s="20"/>
    </row>
    <row r="321" ht="15">
      <c r="N321" s="20"/>
    </row>
    <row r="322" ht="15">
      <c r="N322" s="20"/>
    </row>
    <row r="323" ht="15">
      <c r="N323" s="20"/>
    </row>
    <row r="324" ht="15">
      <c r="N324" s="20"/>
    </row>
    <row r="325" ht="39" customHeight="1">
      <c r="N325" s="20"/>
    </row>
    <row r="326" ht="24" customHeight="1">
      <c r="N326" s="20"/>
    </row>
    <row r="327" ht="15">
      <c r="N327" s="20"/>
    </row>
    <row r="328" ht="15">
      <c r="N328" s="20"/>
    </row>
    <row r="329" ht="91.5" customHeight="1">
      <c r="N329" s="20"/>
    </row>
    <row r="330" ht="15">
      <c r="N330" s="20"/>
    </row>
    <row r="331" ht="30" customHeight="1">
      <c r="N331" s="20"/>
    </row>
    <row r="332" ht="15">
      <c r="N332" s="20"/>
    </row>
    <row r="333" ht="23.25" customHeight="1">
      <c r="N333" s="20"/>
    </row>
    <row r="334" ht="15">
      <c r="N334" s="20"/>
    </row>
    <row r="335" ht="15">
      <c r="N335" s="20"/>
    </row>
    <row r="336" ht="31.5" customHeight="1"/>
  </sheetData>
  <sheetProtection/>
  <mergeCells count="112">
    <mergeCell ref="A261:A262"/>
    <mergeCell ref="B87:B93"/>
    <mergeCell ref="A232:A236"/>
    <mergeCell ref="A267:A268"/>
    <mergeCell ref="A283:A284"/>
    <mergeCell ref="B67:B70"/>
    <mergeCell ref="B157:B160"/>
    <mergeCell ref="B151:B156"/>
    <mergeCell ref="B191:B196"/>
    <mergeCell ref="B197:B203"/>
    <mergeCell ref="B270:B272"/>
    <mergeCell ref="A270:A272"/>
    <mergeCell ref="A30:A34"/>
    <mergeCell ref="A157:A160"/>
    <mergeCell ref="B35:B36"/>
    <mergeCell ref="A23:A25"/>
    <mergeCell ref="A254:A257"/>
    <mergeCell ref="A214:A215"/>
    <mergeCell ref="B211:B213"/>
    <mergeCell ref="B225:B231"/>
    <mergeCell ref="A285:L285"/>
    <mergeCell ref="A287:L287"/>
    <mergeCell ref="C250:C252"/>
    <mergeCell ref="A217:A218"/>
    <mergeCell ref="B217:B218"/>
    <mergeCell ref="A225:A231"/>
    <mergeCell ref="B258:B260"/>
    <mergeCell ref="A238:A239"/>
    <mergeCell ref="B238:B239"/>
    <mergeCell ref="B249:B252"/>
    <mergeCell ref="B4:B8"/>
    <mergeCell ref="B10:B14"/>
    <mergeCell ref="B47:B49"/>
    <mergeCell ref="A204:A205"/>
    <mergeCell ref="B206:B207"/>
    <mergeCell ref="A134:A136"/>
    <mergeCell ref="A47:A49"/>
    <mergeCell ref="A4:A9"/>
    <mergeCell ref="A10:A14"/>
    <mergeCell ref="B115:B118"/>
    <mergeCell ref="K1:K2"/>
    <mergeCell ref="A191:A196"/>
    <mergeCell ref="A197:A203"/>
    <mergeCell ref="A211:A213"/>
    <mergeCell ref="C1:F1"/>
    <mergeCell ref="G1:I1"/>
    <mergeCell ref="J1:J2"/>
    <mergeCell ref="A35:A36"/>
    <mergeCell ref="A1:A2"/>
    <mergeCell ref="B23:B25"/>
    <mergeCell ref="A3:N3"/>
    <mergeCell ref="L1:L2"/>
    <mergeCell ref="D225:D231"/>
    <mergeCell ref="C225:C231"/>
    <mergeCell ref="A119:A122"/>
    <mergeCell ref="A206:A207"/>
    <mergeCell ref="A142:A144"/>
    <mergeCell ref="A127:A133"/>
    <mergeCell ref="B127:B133"/>
    <mergeCell ref="B221:B222"/>
    <mergeCell ref="A249:A252"/>
    <mergeCell ref="A247:A248"/>
    <mergeCell ref="A245:A246"/>
    <mergeCell ref="A50:A51"/>
    <mergeCell ref="A109:A111"/>
    <mergeCell ref="A94:A98"/>
    <mergeCell ref="B245:B246"/>
    <mergeCell ref="A183:A184"/>
    <mergeCell ref="A185:A190"/>
    <mergeCell ref="B204:B205"/>
    <mergeCell ref="A180:A182"/>
    <mergeCell ref="A221:A222"/>
    <mergeCell ref="A240:A244"/>
    <mergeCell ref="A223:A224"/>
    <mergeCell ref="A37:A46"/>
    <mergeCell ref="A26:A29"/>
    <mergeCell ref="A168:A171"/>
    <mergeCell ref="A73:A76"/>
    <mergeCell ref="A52:A57"/>
    <mergeCell ref="A161:A162"/>
    <mergeCell ref="A112:A114"/>
    <mergeCell ref="A103:A104"/>
    <mergeCell ref="B168:B171"/>
    <mergeCell ref="A163:A164"/>
    <mergeCell ref="B240:B244"/>
    <mergeCell ref="A281:A282"/>
    <mergeCell ref="A278:A280"/>
    <mergeCell ref="B52:B57"/>
    <mergeCell ref="A263:A266"/>
    <mergeCell ref="A151:A156"/>
    <mergeCell ref="A177:A179"/>
    <mergeCell ref="A174:A176"/>
    <mergeCell ref="B1:B2"/>
    <mergeCell ref="A84:A86"/>
    <mergeCell ref="A99:A102"/>
    <mergeCell ref="A20:A21"/>
    <mergeCell ref="B26:B29"/>
    <mergeCell ref="B123:B125"/>
    <mergeCell ref="A77:A82"/>
    <mergeCell ref="A67:A70"/>
    <mergeCell ref="A87:A93"/>
    <mergeCell ref="A71:A72"/>
    <mergeCell ref="A258:A260"/>
    <mergeCell ref="A15:A16"/>
    <mergeCell ref="A276:A277"/>
    <mergeCell ref="A123:A125"/>
    <mergeCell ref="A145:A147"/>
    <mergeCell ref="A115:A118"/>
    <mergeCell ref="A137:A139"/>
    <mergeCell ref="A17:A18"/>
    <mergeCell ref="A165:A167"/>
    <mergeCell ref="A58:A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115">
      <selection activeCell="O76" sqref="O76"/>
    </sheetView>
  </sheetViews>
  <sheetFormatPr defaultColWidth="9.140625" defaultRowHeight="15"/>
  <cols>
    <col min="1" max="1" width="6.28125" style="1" customWidth="1"/>
    <col min="2" max="2" width="23.00390625" style="1" customWidth="1"/>
    <col min="3" max="3" width="22.421875" style="1" customWidth="1"/>
    <col min="4" max="4" width="17.00390625" style="1" customWidth="1"/>
    <col min="5" max="5" width="18.28125" style="1" customWidth="1"/>
    <col min="6" max="6" width="9.140625" style="1" customWidth="1"/>
    <col min="7" max="7" width="14.421875" style="1" customWidth="1"/>
    <col min="8" max="8" width="19.28125" style="1" customWidth="1"/>
    <col min="9" max="9" width="9.8515625" style="1" customWidth="1"/>
    <col min="10" max="10" width="14.140625" style="1" customWidth="1"/>
    <col min="11" max="11" width="21.140625" style="1" customWidth="1"/>
    <col min="12" max="12" width="20.57421875" style="1" customWidth="1"/>
    <col min="13" max="13" width="23.7109375" style="1" customWidth="1"/>
    <col min="14" max="14" width="23.7109375" style="20" customWidth="1"/>
    <col min="15" max="16384" width="9.140625" style="1" customWidth="1"/>
  </cols>
  <sheetData>
    <row r="1" spans="1:14" ht="32.25" customHeight="1">
      <c r="A1" s="186" t="s">
        <v>95</v>
      </c>
      <c r="B1" s="191" t="s">
        <v>96</v>
      </c>
      <c r="C1" s="176" t="s">
        <v>97</v>
      </c>
      <c r="D1" s="176" t="s">
        <v>98</v>
      </c>
      <c r="E1" s="176"/>
      <c r="F1" s="176"/>
      <c r="G1" s="176"/>
      <c r="H1" s="176" t="s">
        <v>99</v>
      </c>
      <c r="I1" s="176"/>
      <c r="J1" s="176"/>
      <c r="K1" s="189" t="s">
        <v>5</v>
      </c>
      <c r="L1" s="176" t="s">
        <v>654</v>
      </c>
      <c r="M1" s="186" t="s">
        <v>641</v>
      </c>
      <c r="N1" s="31"/>
    </row>
    <row r="2" spans="1:14" ht="59.25" customHeight="1">
      <c r="A2" s="187"/>
      <c r="B2" s="191"/>
      <c r="C2" s="176"/>
      <c r="D2" s="8" t="s">
        <v>0</v>
      </c>
      <c r="E2" s="9" t="s">
        <v>1</v>
      </c>
      <c r="F2" s="9" t="s">
        <v>2</v>
      </c>
      <c r="G2" s="9" t="s">
        <v>3</v>
      </c>
      <c r="H2" s="9" t="s">
        <v>0</v>
      </c>
      <c r="I2" s="9" t="s">
        <v>4</v>
      </c>
      <c r="J2" s="9" t="s">
        <v>3</v>
      </c>
      <c r="K2" s="189"/>
      <c r="L2" s="176"/>
      <c r="M2" s="187"/>
      <c r="N2" s="31"/>
    </row>
    <row r="3" spans="1:14" ht="30.75" customHeight="1">
      <c r="A3" s="189" t="s">
        <v>642</v>
      </c>
      <c r="B3" s="200"/>
      <c r="C3" s="200"/>
      <c r="D3" s="200"/>
      <c r="E3" s="201"/>
      <c r="F3" s="200"/>
      <c r="G3" s="200"/>
      <c r="H3" s="200"/>
      <c r="I3" s="200"/>
      <c r="J3" s="200"/>
      <c r="K3" s="200"/>
      <c r="L3" s="200"/>
      <c r="M3" s="202"/>
      <c r="N3" s="51"/>
    </row>
    <row r="4" spans="1:14" ht="15">
      <c r="A4" s="197">
        <v>1</v>
      </c>
      <c r="B4" s="166" t="s">
        <v>230</v>
      </c>
      <c r="C4" s="55" t="s">
        <v>231</v>
      </c>
      <c r="D4" s="55" t="s">
        <v>11</v>
      </c>
      <c r="E4" s="55" t="s">
        <v>8</v>
      </c>
      <c r="F4" s="55">
        <v>76.1</v>
      </c>
      <c r="G4" s="55" t="s">
        <v>9</v>
      </c>
      <c r="H4" s="55" t="s">
        <v>11</v>
      </c>
      <c r="I4" s="55">
        <v>46.2</v>
      </c>
      <c r="J4" s="55" t="s">
        <v>9</v>
      </c>
      <c r="K4" s="55" t="s">
        <v>13</v>
      </c>
      <c r="L4" s="18">
        <v>2619846.94</v>
      </c>
      <c r="M4" s="71">
        <f>-P7</f>
        <v>0</v>
      </c>
      <c r="N4" s="32"/>
    </row>
    <row r="5" spans="1:14" ht="15">
      <c r="A5" s="198"/>
      <c r="B5" s="167"/>
      <c r="C5" s="62" t="s">
        <v>232</v>
      </c>
      <c r="D5" s="62" t="s">
        <v>11</v>
      </c>
      <c r="E5" s="62" t="s">
        <v>8</v>
      </c>
      <c r="F5" s="62">
        <v>143.4</v>
      </c>
      <c r="G5" s="62" t="s">
        <v>9</v>
      </c>
      <c r="H5" s="62" t="s">
        <v>11</v>
      </c>
      <c r="I5" s="62">
        <v>43.7</v>
      </c>
      <c r="J5" s="62" t="s">
        <v>9</v>
      </c>
      <c r="K5" s="62"/>
      <c r="L5" s="62"/>
      <c r="M5" s="64"/>
      <c r="N5" s="47"/>
    </row>
    <row r="6" spans="1:14" s="20" customFormat="1" ht="30">
      <c r="A6" s="198"/>
      <c r="B6" s="167"/>
      <c r="C6" s="62"/>
      <c r="D6" s="62"/>
      <c r="E6" s="62"/>
      <c r="F6" s="62"/>
      <c r="G6" s="62"/>
      <c r="H6" s="62" t="s">
        <v>600</v>
      </c>
      <c r="I6" s="62">
        <v>18</v>
      </c>
      <c r="J6" s="62" t="s">
        <v>9</v>
      </c>
      <c r="K6" s="62"/>
      <c r="L6" s="62"/>
      <c r="M6" s="64"/>
      <c r="N6" s="47"/>
    </row>
    <row r="7" spans="1:14" ht="15">
      <c r="A7" s="198"/>
      <c r="B7" s="167"/>
      <c r="C7" s="62"/>
      <c r="D7" s="20"/>
      <c r="E7" s="62"/>
      <c r="F7" s="62"/>
      <c r="G7" s="20"/>
      <c r="H7" s="62" t="s">
        <v>12</v>
      </c>
      <c r="I7" s="62">
        <v>18</v>
      </c>
      <c r="J7" s="62" t="s">
        <v>9</v>
      </c>
      <c r="K7" s="62"/>
      <c r="L7" s="62"/>
      <c r="M7" s="64"/>
      <c r="N7" s="47"/>
    </row>
    <row r="8" spans="1:14" ht="15">
      <c r="A8" s="198"/>
      <c r="B8" s="54" t="s">
        <v>14</v>
      </c>
      <c r="C8" s="55"/>
      <c r="D8" s="55" t="s">
        <v>11</v>
      </c>
      <c r="E8" s="55" t="s">
        <v>8</v>
      </c>
      <c r="F8" s="55">
        <v>46.2</v>
      </c>
      <c r="G8" s="55" t="s">
        <v>9</v>
      </c>
      <c r="H8" s="55" t="s">
        <v>11</v>
      </c>
      <c r="I8" s="55">
        <v>76.1</v>
      </c>
      <c r="J8" s="55" t="s">
        <v>9</v>
      </c>
      <c r="K8" s="55" t="s">
        <v>13</v>
      </c>
      <c r="L8" s="55" t="s">
        <v>13</v>
      </c>
      <c r="M8" s="71">
        <f>-P10</f>
        <v>0</v>
      </c>
      <c r="N8" s="32"/>
    </row>
    <row r="9" spans="1:14" ht="15">
      <c r="A9" s="198"/>
      <c r="B9" s="59"/>
      <c r="C9" s="62"/>
      <c r="D9" s="62" t="s">
        <v>11</v>
      </c>
      <c r="E9" s="62" t="s">
        <v>8</v>
      </c>
      <c r="F9" s="62">
        <v>43.7</v>
      </c>
      <c r="G9" s="62" t="s">
        <v>9</v>
      </c>
      <c r="H9" s="62" t="s">
        <v>11</v>
      </c>
      <c r="I9" s="62">
        <v>143.4</v>
      </c>
      <c r="J9" s="62" t="s">
        <v>9</v>
      </c>
      <c r="K9" s="62"/>
      <c r="L9" s="62"/>
      <c r="M9" s="64"/>
      <c r="N9" s="47"/>
    </row>
    <row r="10" spans="1:14" ht="15">
      <c r="A10" s="198"/>
      <c r="B10" s="59"/>
      <c r="C10" s="62"/>
      <c r="D10" s="20"/>
      <c r="E10" s="20"/>
      <c r="F10" s="20"/>
      <c r="G10" s="20"/>
      <c r="H10" s="62" t="s">
        <v>12</v>
      </c>
      <c r="I10" s="62">
        <v>18</v>
      </c>
      <c r="J10" s="62" t="s">
        <v>9</v>
      </c>
      <c r="K10" s="62"/>
      <c r="L10" s="62"/>
      <c r="M10" s="64"/>
      <c r="N10" s="47"/>
    </row>
    <row r="11" spans="1:14" ht="30">
      <c r="A11" s="198"/>
      <c r="B11" s="60"/>
      <c r="C11" s="57"/>
      <c r="D11" s="57"/>
      <c r="E11" s="57"/>
      <c r="F11" s="57"/>
      <c r="G11" s="57"/>
      <c r="H11" s="62" t="s">
        <v>600</v>
      </c>
      <c r="I11" s="62">
        <v>18</v>
      </c>
      <c r="J11" s="62" t="s">
        <v>9</v>
      </c>
      <c r="K11" s="57"/>
      <c r="L11" s="57"/>
      <c r="M11" s="65"/>
      <c r="N11" s="47"/>
    </row>
    <row r="12" spans="1:14" ht="15">
      <c r="A12" s="198"/>
      <c r="B12" s="54" t="s">
        <v>222</v>
      </c>
      <c r="C12" s="55"/>
      <c r="D12" s="55" t="s">
        <v>13</v>
      </c>
      <c r="E12" s="55"/>
      <c r="F12" s="55"/>
      <c r="G12" s="55"/>
      <c r="H12" s="55" t="s">
        <v>11</v>
      </c>
      <c r="I12" s="55">
        <v>76.1</v>
      </c>
      <c r="J12" s="55" t="s">
        <v>9</v>
      </c>
      <c r="K12" s="55" t="s">
        <v>13</v>
      </c>
      <c r="L12" s="55" t="s">
        <v>13</v>
      </c>
      <c r="M12" s="71">
        <f>-P14</f>
        <v>0</v>
      </c>
      <c r="N12" s="32"/>
    </row>
    <row r="13" spans="1:14" ht="15">
      <c r="A13" s="198"/>
      <c r="B13" s="60" t="s">
        <v>224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65"/>
      <c r="N13" s="47"/>
    </row>
    <row r="14" spans="1:14" ht="15">
      <c r="A14" s="198"/>
      <c r="B14" s="62" t="s">
        <v>222</v>
      </c>
      <c r="C14" s="62"/>
      <c r="D14" s="62" t="s">
        <v>13</v>
      </c>
      <c r="E14" s="62"/>
      <c r="F14" s="62"/>
      <c r="G14" s="62"/>
      <c r="H14" s="62" t="s">
        <v>11</v>
      </c>
      <c r="I14" s="62">
        <v>76.1</v>
      </c>
      <c r="J14" s="62" t="s">
        <v>9</v>
      </c>
      <c r="K14" s="62" t="s">
        <v>13</v>
      </c>
      <c r="L14" s="62" t="s">
        <v>13</v>
      </c>
      <c r="M14" s="71">
        <f>-P16</f>
        <v>0</v>
      </c>
      <c r="N14" s="32"/>
    </row>
    <row r="15" spans="1:14" ht="15">
      <c r="A15" s="199"/>
      <c r="B15" s="57" t="s">
        <v>224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5"/>
      <c r="N15" s="47"/>
    </row>
    <row r="16" spans="1:14" ht="60">
      <c r="A16" s="197">
        <v>2</v>
      </c>
      <c r="B16" s="166" t="s">
        <v>233</v>
      </c>
      <c r="C16" s="55" t="s">
        <v>522</v>
      </c>
      <c r="D16" s="55" t="s">
        <v>261</v>
      </c>
      <c r="E16" s="55" t="s">
        <v>8</v>
      </c>
      <c r="F16" s="55">
        <v>2109</v>
      </c>
      <c r="G16" s="55" t="s">
        <v>9</v>
      </c>
      <c r="H16" s="55" t="s">
        <v>11</v>
      </c>
      <c r="I16" s="55">
        <v>74.3</v>
      </c>
      <c r="J16" s="55" t="s">
        <v>9</v>
      </c>
      <c r="K16" s="55" t="s">
        <v>234</v>
      </c>
      <c r="L16" s="18">
        <v>2329250.17</v>
      </c>
      <c r="M16" s="71">
        <f>-P18</f>
        <v>0</v>
      </c>
      <c r="N16" s="32"/>
    </row>
    <row r="17" spans="1:14" ht="45">
      <c r="A17" s="198"/>
      <c r="B17" s="167"/>
      <c r="C17" s="62"/>
      <c r="D17" s="62" t="s">
        <v>236</v>
      </c>
      <c r="E17" s="62" t="s">
        <v>8</v>
      </c>
      <c r="F17" s="62">
        <v>81</v>
      </c>
      <c r="G17" s="62" t="s">
        <v>9</v>
      </c>
      <c r="H17" s="62" t="s">
        <v>10</v>
      </c>
      <c r="I17" s="62">
        <v>170</v>
      </c>
      <c r="J17" s="62" t="s">
        <v>9</v>
      </c>
      <c r="K17" s="62" t="s">
        <v>235</v>
      </c>
      <c r="L17" s="62"/>
      <c r="M17" s="64"/>
      <c r="N17" s="47"/>
    </row>
    <row r="18" spans="1:14" ht="45">
      <c r="A18" s="198"/>
      <c r="B18" s="167"/>
      <c r="C18" s="62"/>
      <c r="D18" s="62"/>
      <c r="E18" s="62"/>
      <c r="F18" s="62"/>
      <c r="G18" s="62"/>
      <c r="H18" s="62" t="s">
        <v>68</v>
      </c>
      <c r="I18" s="62">
        <v>3759.2</v>
      </c>
      <c r="J18" s="62" t="s">
        <v>9</v>
      </c>
      <c r="K18" s="62" t="s">
        <v>608</v>
      </c>
      <c r="L18" s="62"/>
      <c r="M18" s="64"/>
      <c r="N18" s="47"/>
    </row>
    <row r="19" spans="1:14" ht="30">
      <c r="A19" s="198"/>
      <c r="B19" s="167"/>
      <c r="C19" s="62"/>
      <c r="D19" s="62"/>
      <c r="E19" s="62"/>
      <c r="F19" s="62"/>
      <c r="G19" s="62"/>
      <c r="H19" s="62" t="s">
        <v>260</v>
      </c>
      <c r="I19" s="62">
        <v>43.2</v>
      </c>
      <c r="J19" s="62" t="s">
        <v>9</v>
      </c>
      <c r="K19" s="62" t="s">
        <v>237</v>
      </c>
      <c r="L19" s="62"/>
      <c r="M19" s="64"/>
      <c r="N19" s="47"/>
    </row>
    <row r="20" spans="1:14" ht="45">
      <c r="A20" s="198"/>
      <c r="B20" s="167"/>
      <c r="C20" s="62"/>
      <c r="D20" s="62"/>
      <c r="E20" s="62"/>
      <c r="F20" s="62"/>
      <c r="G20" s="62"/>
      <c r="H20" s="62"/>
      <c r="I20" s="62"/>
      <c r="J20" s="62"/>
      <c r="K20" s="62" t="s">
        <v>609</v>
      </c>
      <c r="L20" s="62"/>
      <c r="M20" s="64"/>
      <c r="N20" s="47"/>
    </row>
    <row r="21" spans="1:14" ht="45">
      <c r="A21" s="198"/>
      <c r="B21" s="167"/>
      <c r="C21" s="62"/>
      <c r="D21" s="62"/>
      <c r="E21" s="62"/>
      <c r="F21" s="62"/>
      <c r="G21" s="62"/>
      <c r="H21" s="62"/>
      <c r="I21" s="62"/>
      <c r="J21" s="62"/>
      <c r="K21" s="62" t="s">
        <v>929</v>
      </c>
      <c r="L21" s="62"/>
      <c r="M21" s="64"/>
      <c r="N21" s="47"/>
    </row>
    <row r="22" spans="1:14" ht="30">
      <c r="A22" s="198"/>
      <c r="B22" s="179"/>
      <c r="C22" s="57"/>
      <c r="D22" s="57"/>
      <c r="E22" s="57"/>
      <c r="F22" s="57"/>
      <c r="G22" s="57"/>
      <c r="H22" s="57"/>
      <c r="I22" s="57"/>
      <c r="J22" s="57"/>
      <c r="K22" s="57" t="s">
        <v>238</v>
      </c>
      <c r="L22" s="57"/>
      <c r="M22" s="65"/>
      <c r="N22" s="47"/>
    </row>
    <row r="23" spans="1:14" ht="15">
      <c r="A23" s="198"/>
      <c r="B23" s="166" t="s">
        <v>14</v>
      </c>
      <c r="C23" s="55"/>
      <c r="D23" s="55" t="s">
        <v>11</v>
      </c>
      <c r="E23" s="55" t="s">
        <v>8</v>
      </c>
      <c r="F23" s="55">
        <v>74.3</v>
      </c>
      <c r="G23" s="55" t="s">
        <v>9</v>
      </c>
      <c r="H23" s="55" t="s">
        <v>7</v>
      </c>
      <c r="I23" s="55">
        <v>1000</v>
      </c>
      <c r="J23" s="55" t="s">
        <v>9</v>
      </c>
      <c r="K23" s="55" t="s">
        <v>13</v>
      </c>
      <c r="L23" s="131">
        <v>1226000</v>
      </c>
      <c r="M23" s="71">
        <f>-P25</f>
        <v>0</v>
      </c>
      <c r="N23" s="32"/>
    </row>
    <row r="24" spans="1:14" ht="60">
      <c r="A24" s="198"/>
      <c r="B24" s="167"/>
      <c r="C24" s="62"/>
      <c r="D24" s="62" t="s">
        <v>68</v>
      </c>
      <c r="E24" s="62" t="s">
        <v>516</v>
      </c>
      <c r="F24" s="62">
        <v>3759.2</v>
      </c>
      <c r="G24" s="62" t="s">
        <v>9</v>
      </c>
      <c r="H24" s="62" t="s">
        <v>236</v>
      </c>
      <c r="I24" s="62">
        <v>81</v>
      </c>
      <c r="J24" s="62" t="s">
        <v>9</v>
      </c>
      <c r="K24" s="62"/>
      <c r="L24" s="62"/>
      <c r="M24" s="64"/>
      <c r="N24" s="47"/>
    </row>
    <row r="25" spans="1:14" ht="30">
      <c r="A25" s="198"/>
      <c r="B25" s="167"/>
      <c r="C25" s="62"/>
      <c r="D25" s="62" t="s">
        <v>260</v>
      </c>
      <c r="E25" s="62" t="s">
        <v>8</v>
      </c>
      <c r="F25" s="62">
        <v>43.2</v>
      </c>
      <c r="G25" s="62" t="s">
        <v>9</v>
      </c>
      <c r="H25" s="62" t="s">
        <v>10</v>
      </c>
      <c r="I25" s="62">
        <v>170</v>
      </c>
      <c r="J25" s="62" t="s">
        <v>9</v>
      </c>
      <c r="K25" s="62"/>
      <c r="L25" s="62"/>
      <c r="M25" s="64"/>
      <c r="N25" s="47"/>
    </row>
    <row r="26" spans="1:14" ht="15">
      <c r="A26" s="198"/>
      <c r="B26" s="167"/>
      <c r="C26" s="62"/>
      <c r="D26" s="62"/>
      <c r="E26" s="62"/>
      <c r="F26" s="62"/>
      <c r="G26" s="62"/>
      <c r="H26" s="62" t="s">
        <v>7</v>
      </c>
      <c r="I26" s="62">
        <v>2109</v>
      </c>
      <c r="J26" s="62" t="s">
        <v>9</v>
      </c>
      <c r="K26" s="62"/>
      <c r="L26" s="62"/>
      <c r="M26" s="64"/>
      <c r="N26" s="47"/>
    </row>
    <row r="27" spans="1:14" ht="15">
      <c r="A27" s="198"/>
      <c r="B27" s="167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4"/>
      <c r="N27" s="47"/>
    </row>
    <row r="28" spans="1:14" ht="15">
      <c r="A28" s="198"/>
      <c r="B28" s="179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65"/>
      <c r="N28" s="47"/>
    </row>
    <row r="29" spans="1:14" ht="15">
      <c r="A29" s="198"/>
      <c r="B29" s="166" t="s">
        <v>22</v>
      </c>
      <c r="C29" s="62"/>
      <c r="D29" s="62" t="s">
        <v>13</v>
      </c>
      <c r="E29" s="62"/>
      <c r="F29" s="62"/>
      <c r="G29" s="62"/>
      <c r="H29" s="62" t="s">
        <v>7</v>
      </c>
      <c r="I29" s="62">
        <v>1000</v>
      </c>
      <c r="J29" s="62" t="s">
        <v>9</v>
      </c>
      <c r="K29" s="62" t="s">
        <v>13</v>
      </c>
      <c r="L29" s="62" t="s">
        <v>13</v>
      </c>
      <c r="M29" s="71">
        <f>-P31</f>
        <v>0</v>
      </c>
      <c r="N29" s="32"/>
    </row>
    <row r="30" spans="1:14" ht="30">
      <c r="A30" s="198"/>
      <c r="B30" s="167"/>
      <c r="C30" s="62"/>
      <c r="D30" s="62"/>
      <c r="E30" s="62"/>
      <c r="F30" s="62"/>
      <c r="G30" s="62"/>
      <c r="H30" s="62" t="s">
        <v>260</v>
      </c>
      <c r="I30" s="62">
        <v>43.2</v>
      </c>
      <c r="J30" s="62" t="s">
        <v>9</v>
      </c>
      <c r="K30" s="62"/>
      <c r="L30" s="62"/>
      <c r="M30" s="64"/>
      <c r="N30" s="47"/>
    </row>
    <row r="31" spans="1:14" ht="15">
      <c r="A31" s="198"/>
      <c r="B31" s="167"/>
      <c r="C31" s="62"/>
      <c r="D31" s="62"/>
      <c r="E31" s="62"/>
      <c r="F31" s="62"/>
      <c r="G31" s="62"/>
      <c r="H31" s="62" t="s">
        <v>10</v>
      </c>
      <c r="I31" s="62">
        <v>170</v>
      </c>
      <c r="J31" s="62" t="s">
        <v>9</v>
      </c>
      <c r="K31" s="62"/>
      <c r="L31" s="62"/>
      <c r="M31" s="64"/>
      <c r="N31" s="47"/>
    </row>
    <row r="32" spans="1:14" ht="15">
      <c r="A32" s="198"/>
      <c r="B32" s="167"/>
      <c r="C32" s="62"/>
      <c r="D32" s="62"/>
      <c r="E32" s="62"/>
      <c r="F32" s="62"/>
      <c r="G32" s="62"/>
      <c r="H32" s="62" t="s">
        <v>261</v>
      </c>
      <c r="I32" s="62">
        <v>2109</v>
      </c>
      <c r="J32" s="62" t="s">
        <v>9</v>
      </c>
      <c r="K32" s="62"/>
      <c r="L32" s="62"/>
      <c r="M32" s="64"/>
      <c r="N32" s="47"/>
    </row>
    <row r="33" spans="1:14" ht="45">
      <c r="A33" s="198"/>
      <c r="B33" s="167"/>
      <c r="C33" s="62"/>
      <c r="D33" s="62"/>
      <c r="E33" s="62"/>
      <c r="F33" s="62"/>
      <c r="G33" s="62"/>
      <c r="H33" s="62" t="s">
        <v>68</v>
      </c>
      <c r="I33" s="62">
        <v>3759.2</v>
      </c>
      <c r="J33" s="62" t="s">
        <v>9</v>
      </c>
      <c r="K33" s="62"/>
      <c r="L33" s="62"/>
      <c r="M33" s="64"/>
      <c r="N33" s="47"/>
    </row>
    <row r="34" spans="1:14" ht="45">
      <c r="A34" s="198"/>
      <c r="B34" s="167"/>
      <c r="C34" s="62"/>
      <c r="D34" s="62"/>
      <c r="E34" s="62"/>
      <c r="F34" s="62"/>
      <c r="G34" s="62"/>
      <c r="H34" s="62" t="s">
        <v>236</v>
      </c>
      <c r="I34" s="62">
        <v>81</v>
      </c>
      <c r="J34" s="62" t="s">
        <v>9</v>
      </c>
      <c r="K34" s="62"/>
      <c r="L34" s="62"/>
      <c r="M34" s="64"/>
      <c r="N34" s="47"/>
    </row>
    <row r="35" spans="1:14" ht="15">
      <c r="A35" s="198"/>
      <c r="B35" s="167"/>
      <c r="C35" s="62"/>
      <c r="D35" s="62"/>
      <c r="E35" s="62"/>
      <c r="F35" s="62"/>
      <c r="G35" s="62"/>
      <c r="H35" s="62" t="s">
        <v>11</v>
      </c>
      <c r="I35" s="62">
        <v>74.3</v>
      </c>
      <c r="J35" s="62" t="s">
        <v>9</v>
      </c>
      <c r="K35" s="62"/>
      <c r="L35" s="62"/>
      <c r="M35" s="64"/>
      <c r="N35" s="47"/>
    </row>
    <row r="36" spans="1:14" ht="15">
      <c r="A36" s="198"/>
      <c r="B36" s="167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4"/>
      <c r="N36" s="47"/>
    </row>
    <row r="37" spans="1:14" ht="15">
      <c r="A37" s="199"/>
      <c r="B37" s="17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65"/>
      <c r="N37" s="47"/>
    </row>
    <row r="38" spans="1:14" ht="15">
      <c r="A38" s="197">
        <v>3</v>
      </c>
      <c r="B38" s="166" t="s">
        <v>239</v>
      </c>
      <c r="C38" s="163" t="s">
        <v>240</v>
      </c>
      <c r="D38" s="163" t="s">
        <v>928</v>
      </c>
      <c r="E38" s="163" t="s">
        <v>8</v>
      </c>
      <c r="F38" s="163">
        <v>94.8</v>
      </c>
      <c r="G38" s="163" t="s">
        <v>9</v>
      </c>
      <c r="H38" s="163" t="s">
        <v>7</v>
      </c>
      <c r="I38" s="163">
        <v>1000</v>
      </c>
      <c r="J38" s="163" t="s">
        <v>9</v>
      </c>
      <c r="K38" s="163" t="s">
        <v>517</v>
      </c>
      <c r="L38" s="206">
        <v>1689377.57</v>
      </c>
      <c r="M38" s="71">
        <f>-P40</f>
        <v>0</v>
      </c>
      <c r="N38" s="32"/>
    </row>
    <row r="39" spans="1:14" ht="27" customHeight="1">
      <c r="A39" s="198"/>
      <c r="B39" s="167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64"/>
      <c r="N39" s="47"/>
    </row>
    <row r="40" spans="1:14" ht="24.75" customHeight="1">
      <c r="A40" s="198"/>
      <c r="B40" s="54" t="s">
        <v>14</v>
      </c>
      <c r="C40" s="55"/>
      <c r="D40" s="163" t="s">
        <v>261</v>
      </c>
      <c r="E40" s="163" t="s">
        <v>8</v>
      </c>
      <c r="F40" s="163">
        <v>1000</v>
      </c>
      <c r="G40" s="163" t="s">
        <v>9</v>
      </c>
      <c r="H40" s="163" t="s">
        <v>11</v>
      </c>
      <c r="I40" s="163">
        <v>94.8</v>
      </c>
      <c r="J40" s="163" t="s">
        <v>9</v>
      </c>
      <c r="K40" s="163" t="s">
        <v>13</v>
      </c>
      <c r="L40" s="206">
        <v>63996.76</v>
      </c>
      <c r="M40" s="203">
        <f>-P43</f>
        <v>0</v>
      </c>
      <c r="N40" s="32"/>
    </row>
    <row r="41" spans="1:14" ht="15">
      <c r="A41" s="198"/>
      <c r="B41" s="60"/>
      <c r="C41" s="57"/>
      <c r="D41" s="165"/>
      <c r="E41" s="165"/>
      <c r="F41" s="165"/>
      <c r="G41" s="165"/>
      <c r="H41" s="165"/>
      <c r="I41" s="165"/>
      <c r="J41" s="165"/>
      <c r="K41" s="165"/>
      <c r="L41" s="165"/>
      <c r="M41" s="204"/>
      <c r="N41" s="32"/>
    </row>
    <row r="42" spans="1:14" s="20" customFormat="1" ht="30">
      <c r="A42" s="198"/>
      <c r="B42" s="62" t="s">
        <v>22</v>
      </c>
      <c r="C42" s="62"/>
      <c r="D42" s="62" t="s">
        <v>13</v>
      </c>
      <c r="E42" s="62"/>
      <c r="F42" s="62"/>
      <c r="G42" s="62"/>
      <c r="H42" s="62" t="s">
        <v>11</v>
      </c>
      <c r="I42" s="62" t="s">
        <v>241</v>
      </c>
      <c r="J42" s="62" t="s">
        <v>9</v>
      </c>
      <c r="K42" s="62" t="s">
        <v>13</v>
      </c>
      <c r="L42" s="62" t="s">
        <v>13</v>
      </c>
      <c r="M42" s="71">
        <f>-P46</f>
        <v>0</v>
      </c>
      <c r="N42" s="32"/>
    </row>
    <row r="43" spans="1:14" ht="15">
      <c r="A43" s="198"/>
      <c r="B43" s="20"/>
      <c r="C43" s="20"/>
      <c r="D43" s="20"/>
      <c r="E43" s="20"/>
      <c r="F43" s="20"/>
      <c r="G43" s="20"/>
      <c r="H43" s="20" t="s">
        <v>7</v>
      </c>
      <c r="I43" s="12">
        <v>1000</v>
      </c>
      <c r="J43" s="12" t="s">
        <v>9</v>
      </c>
      <c r="K43" s="20"/>
      <c r="L43" s="20"/>
      <c r="M43" s="14"/>
      <c r="N43" s="2"/>
    </row>
    <row r="44" spans="1:14" ht="30">
      <c r="A44" s="180"/>
      <c r="B44" s="54" t="s">
        <v>22</v>
      </c>
      <c r="C44" s="55"/>
      <c r="D44" s="55" t="s">
        <v>13</v>
      </c>
      <c r="E44" s="55"/>
      <c r="F44" s="55"/>
      <c r="G44" s="55"/>
      <c r="H44" s="55" t="s">
        <v>11</v>
      </c>
      <c r="I44" s="55">
        <v>94.8</v>
      </c>
      <c r="J44" s="55" t="s">
        <v>9</v>
      </c>
      <c r="K44" s="55" t="s">
        <v>13</v>
      </c>
      <c r="L44" s="55" t="s">
        <v>13</v>
      </c>
      <c r="M44" s="71">
        <f>-P47</f>
        <v>0</v>
      </c>
      <c r="N44" s="32"/>
    </row>
    <row r="45" spans="1:14" s="20" customFormat="1" ht="15">
      <c r="A45" s="198"/>
      <c r="B45" s="59"/>
      <c r="C45" s="62"/>
      <c r="D45" s="62"/>
      <c r="E45" s="62"/>
      <c r="F45" s="62"/>
      <c r="G45" s="62"/>
      <c r="H45" s="20" t="s">
        <v>7</v>
      </c>
      <c r="I45" s="12">
        <v>1000</v>
      </c>
      <c r="J45" s="12" t="s">
        <v>9</v>
      </c>
      <c r="K45" s="62"/>
      <c r="L45" s="62"/>
      <c r="M45" s="46"/>
      <c r="N45" s="32"/>
    </row>
    <row r="46" spans="1:14" ht="30">
      <c r="A46" s="198"/>
      <c r="B46" s="54" t="s">
        <v>22</v>
      </c>
      <c r="C46" s="55"/>
      <c r="D46" s="55" t="s">
        <v>13</v>
      </c>
      <c r="E46" s="55"/>
      <c r="F46" s="55"/>
      <c r="G46" s="55"/>
      <c r="H46" s="55" t="s">
        <v>11</v>
      </c>
      <c r="I46" s="55">
        <v>94.8</v>
      </c>
      <c r="J46" s="55" t="s">
        <v>9</v>
      </c>
      <c r="K46" s="55" t="s">
        <v>13</v>
      </c>
      <c r="L46" s="55" t="s">
        <v>13</v>
      </c>
      <c r="M46" s="71">
        <f>M42</f>
        <v>0</v>
      </c>
      <c r="N46" s="32"/>
    </row>
    <row r="47" spans="1:14" ht="15">
      <c r="A47" s="199"/>
      <c r="B47" s="60"/>
      <c r="C47" s="57"/>
      <c r="D47" s="57"/>
      <c r="E47" s="57"/>
      <c r="F47" s="57"/>
      <c r="G47" s="57"/>
      <c r="H47" s="3" t="s">
        <v>7</v>
      </c>
      <c r="I47" s="74">
        <v>1000</v>
      </c>
      <c r="J47" s="74" t="s">
        <v>9</v>
      </c>
      <c r="K47" s="57"/>
      <c r="L47" s="57"/>
      <c r="M47" s="65"/>
      <c r="N47" s="47"/>
    </row>
    <row r="48" spans="1:14" ht="75">
      <c r="A48" s="198">
        <v>4</v>
      </c>
      <c r="B48" s="167" t="s">
        <v>931</v>
      </c>
      <c r="C48" s="62" t="s">
        <v>930</v>
      </c>
      <c r="D48" s="62" t="s">
        <v>932</v>
      </c>
      <c r="E48" s="62" t="s">
        <v>8</v>
      </c>
      <c r="F48" s="62">
        <v>149.7</v>
      </c>
      <c r="G48" s="62" t="s">
        <v>9</v>
      </c>
      <c r="H48" s="62" t="s">
        <v>750</v>
      </c>
      <c r="I48" s="62">
        <v>1500</v>
      </c>
      <c r="J48" s="62" t="s">
        <v>9</v>
      </c>
      <c r="K48" s="62" t="s">
        <v>242</v>
      </c>
      <c r="L48" s="93">
        <v>1064077.71</v>
      </c>
      <c r="M48" s="46">
        <f>-P50</f>
        <v>0</v>
      </c>
      <c r="N48" s="32"/>
    </row>
    <row r="49" spans="1:14" ht="29.25" customHeight="1">
      <c r="A49" s="198"/>
      <c r="B49" s="167"/>
      <c r="C49" s="62"/>
      <c r="D49" s="62"/>
      <c r="E49" s="62"/>
      <c r="F49" s="62"/>
      <c r="G49" s="62"/>
      <c r="H49" s="62" t="s">
        <v>11</v>
      </c>
      <c r="I49" s="62">
        <v>57.2</v>
      </c>
      <c r="J49" s="62" t="s">
        <v>9</v>
      </c>
      <c r="K49" s="62" t="s">
        <v>593</v>
      </c>
      <c r="L49" s="62"/>
      <c r="M49" s="64"/>
      <c r="N49" s="47"/>
    </row>
    <row r="50" spans="1:14" ht="15">
      <c r="A50" s="198"/>
      <c r="B50" s="179"/>
      <c r="C50" s="57"/>
      <c r="D50" s="57"/>
      <c r="E50" s="57"/>
      <c r="F50" s="57"/>
      <c r="G50" s="57"/>
      <c r="H50" s="3"/>
      <c r="I50" s="3"/>
      <c r="J50" s="3"/>
      <c r="K50" s="57"/>
      <c r="L50" s="57"/>
      <c r="M50" s="65"/>
      <c r="N50" s="47"/>
    </row>
    <row r="51" spans="1:14" ht="75">
      <c r="A51" s="198"/>
      <c r="B51" s="62" t="s">
        <v>14</v>
      </c>
      <c r="C51" s="62"/>
      <c r="D51" s="62" t="s">
        <v>13</v>
      </c>
      <c r="E51" s="62"/>
      <c r="F51" s="62"/>
      <c r="G51" s="62"/>
      <c r="H51" s="62" t="s">
        <v>750</v>
      </c>
      <c r="I51" s="62">
        <v>1500</v>
      </c>
      <c r="J51" s="62" t="s">
        <v>9</v>
      </c>
      <c r="K51" s="62" t="s">
        <v>13</v>
      </c>
      <c r="L51" s="93">
        <v>138687.37</v>
      </c>
      <c r="M51" s="71">
        <f>-P54</f>
        <v>0</v>
      </c>
      <c r="N51" s="32"/>
    </row>
    <row r="52" spans="1:14" ht="15">
      <c r="A52" s="198"/>
      <c r="B52" s="62"/>
      <c r="C52" s="62"/>
      <c r="D52" s="62"/>
      <c r="E52" s="62"/>
      <c r="F52" s="62"/>
      <c r="G52" s="62"/>
      <c r="H52" s="62" t="s">
        <v>17</v>
      </c>
      <c r="I52" s="62">
        <v>54</v>
      </c>
      <c r="J52" s="62" t="s">
        <v>9</v>
      </c>
      <c r="K52" s="62"/>
      <c r="L52" s="62"/>
      <c r="M52" s="64"/>
      <c r="N52" s="47"/>
    </row>
    <row r="53" spans="1:14" s="20" customFormat="1" ht="30">
      <c r="A53" s="198"/>
      <c r="B53" s="62"/>
      <c r="C53" s="62"/>
      <c r="D53" s="62"/>
      <c r="E53" s="62"/>
      <c r="F53" s="62"/>
      <c r="G53" s="62"/>
      <c r="H53" s="62" t="s">
        <v>932</v>
      </c>
      <c r="I53" s="62">
        <v>149.7</v>
      </c>
      <c r="J53" s="62" t="s">
        <v>9</v>
      </c>
      <c r="K53" s="62"/>
      <c r="L53" s="62"/>
      <c r="M53" s="64"/>
      <c r="N53" s="50"/>
    </row>
    <row r="54" spans="1:14" ht="30">
      <c r="A54" s="199"/>
      <c r="B54" s="62"/>
      <c r="C54" s="62"/>
      <c r="D54" s="62"/>
      <c r="E54" s="62"/>
      <c r="F54" s="62"/>
      <c r="G54" s="62"/>
      <c r="H54" s="62" t="s">
        <v>933</v>
      </c>
      <c r="I54" s="62">
        <v>1500</v>
      </c>
      <c r="J54" s="62" t="s">
        <v>9</v>
      </c>
      <c r="K54" s="62"/>
      <c r="L54" s="62"/>
      <c r="M54" s="64"/>
      <c r="N54" s="47"/>
    </row>
    <row r="55" spans="1:14" ht="15" customHeight="1">
      <c r="A55" s="197">
        <v>5</v>
      </c>
      <c r="B55" s="166" t="s">
        <v>243</v>
      </c>
      <c r="C55" s="163" t="s">
        <v>521</v>
      </c>
      <c r="D55" s="163" t="s">
        <v>657</v>
      </c>
      <c r="E55" s="163" t="s">
        <v>8</v>
      </c>
      <c r="F55" s="163">
        <v>81.6</v>
      </c>
      <c r="G55" s="163" t="s">
        <v>9</v>
      </c>
      <c r="H55" s="163" t="s">
        <v>10</v>
      </c>
      <c r="I55" s="163">
        <v>80</v>
      </c>
      <c r="J55" s="163" t="s">
        <v>9</v>
      </c>
      <c r="K55" s="163" t="s">
        <v>13</v>
      </c>
      <c r="L55" s="206">
        <v>1749043.31</v>
      </c>
      <c r="M55" s="203">
        <f>-P58</f>
        <v>0</v>
      </c>
      <c r="N55" s="32"/>
    </row>
    <row r="56" spans="1:14" ht="15">
      <c r="A56" s="198"/>
      <c r="B56" s="167"/>
      <c r="C56" s="164"/>
      <c r="D56" s="164"/>
      <c r="E56" s="164"/>
      <c r="F56" s="164"/>
      <c r="G56" s="164"/>
      <c r="H56" s="164"/>
      <c r="I56" s="164"/>
      <c r="J56" s="164"/>
      <c r="K56" s="164"/>
      <c r="L56" s="207"/>
      <c r="M56" s="205"/>
      <c r="N56" s="32"/>
    </row>
    <row r="57" spans="1:14" ht="15">
      <c r="A57" s="198"/>
      <c r="B57" s="179"/>
      <c r="C57" s="165"/>
      <c r="D57" s="165"/>
      <c r="E57" s="165"/>
      <c r="F57" s="165"/>
      <c r="G57" s="165"/>
      <c r="H57" s="165"/>
      <c r="I57" s="165"/>
      <c r="J57" s="165"/>
      <c r="K57" s="165"/>
      <c r="L57" s="208"/>
      <c r="M57" s="204"/>
      <c r="N57" s="32"/>
    </row>
    <row r="58" spans="1:14" ht="30">
      <c r="A58" s="198"/>
      <c r="B58" s="54" t="s">
        <v>22</v>
      </c>
      <c r="C58" s="55"/>
      <c r="D58" s="55" t="s">
        <v>13</v>
      </c>
      <c r="E58" s="55"/>
      <c r="F58" s="55"/>
      <c r="G58" s="55"/>
      <c r="H58" s="55" t="s">
        <v>10</v>
      </c>
      <c r="I58" s="55">
        <v>80</v>
      </c>
      <c r="J58" s="55" t="s">
        <v>9</v>
      </c>
      <c r="K58" s="55" t="s">
        <v>13</v>
      </c>
      <c r="L58" s="55" t="s">
        <v>13</v>
      </c>
      <c r="M58" s="135"/>
      <c r="N58" s="32"/>
    </row>
    <row r="59" spans="1:14" ht="15">
      <c r="A59" s="197">
        <v>6</v>
      </c>
      <c r="B59" s="166" t="s">
        <v>244</v>
      </c>
      <c r="C59" s="163" t="s">
        <v>245</v>
      </c>
      <c r="D59" s="55"/>
      <c r="E59" s="55"/>
      <c r="F59" s="55"/>
      <c r="G59" s="55"/>
      <c r="H59" s="55"/>
      <c r="I59" s="55"/>
      <c r="J59" s="55"/>
      <c r="K59" s="55"/>
      <c r="L59" s="55"/>
      <c r="M59" s="63"/>
      <c r="N59" s="47"/>
    </row>
    <row r="60" spans="1:14" ht="45">
      <c r="A60" s="198"/>
      <c r="B60" s="167"/>
      <c r="C60" s="169"/>
      <c r="D60" s="62" t="s">
        <v>946</v>
      </c>
      <c r="E60" s="62" t="s">
        <v>8</v>
      </c>
      <c r="F60" s="62">
        <v>117</v>
      </c>
      <c r="G60" s="62" t="s">
        <v>9</v>
      </c>
      <c r="H60" s="62" t="s">
        <v>7</v>
      </c>
      <c r="I60" s="62">
        <v>1823</v>
      </c>
      <c r="J60" s="62" t="s">
        <v>9</v>
      </c>
      <c r="K60" s="62" t="s">
        <v>947</v>
      </c>
      <c r="L60" s="93">
        <v>2853553.56</v>
      </c>
      <c r="M60" s="46">
        <f>-P62</f>
        <v>0</v>
      </c>
      <c r="N60" s="32"/>
    </row>
    <row r="61" spans="1:14" ht="30">
      <c r="A61" s="198"/>
      <c r="B61" s="167"/>
      <c r="C61" s="169"/>
      <c r="D61" s="62" t="s">
        <v>176</v>
      </c>
      <c r="E61" s="62" t="s">
        <v>8</v>
      </c>
      <c r="F61" s="62">
        <v>600</v>
      </c>
      <c r="G61" s="62" t="s">
        <v>9</v>
      </c>
      <c r="H61" s="62" t="s">
        <v>657</v>
      </c>
      <c r="I61" s="62">
        <v>47.1</v>
      </c>
      <c r="J61" s="62" t="s">
        <v>9</v>
      </c>
      <c r="K61" s="62"/>
      <c r="L61" s="62"/>
      <c r="M61" s="64"/>
      <c r="N61" s="47"/>
    </row>
    <row r="62" spans="1:14" ht="75">
      <c r="A62" s="198"/>
      <c r="B62" s="167"/>
      <c r="C62" s="169"/>
      <c r="D62" s="62"/>
      <c r="E62" s="62"/>
      <c r="F62" s="62"/>
      <c r="G62" s="62"/>
      <c r="H62" s="62" t="s">
        <v>948</v>
      </c>
      <c r="I62" s="62">
        <v>45.5</v>
      </c>
      <c r="J62" s="62" t="s">
        <v>9</v>
      </c>
      <c r="K62" s="62"/>
      <c r="L62" s="62"/>
      <c r="M62" s="64"/>
      <c r="N62" s="47"/>
    </row>
    <row r="63" spans="1:14" ht="30">
      <c r="A63" s="198"/>
      <c r="B63" s="167"/>
      <c r="C63" s="169"/>
      <c r="D63" s="62"/>
      <c r="E63" s="62"/>
      <c r="F63" s="62"/>
      <c r="G63" s="62"/>
      <c r="H63" s="62" t="s">
        <v>600</v>
      </c>
      <c r="I63" s="62">
        <v>31.5</v>
      </c>
      <c r="J63" s="62" t="s">
        <v>9</v>
      </c>
      <c r="K63" s="62"/>
      <c r="L63" s="62"/>
      <c r="M63" s="64"/>
      <c r="N63" s="47"/>
    </row>
    <row r="64" spans="1:14" ht="15">
      <c r="A64" s="198"/>
      <c r="B64" s="179"/>
      <c r="C64" s="165"/>
      <c r="D64" s="57"/>
      <c r="E64" s="57"/>
      <c r="F64" s="57"/>
      <c r="G64" s="57"/>
      <c r="H64" s="57" t="s">
        <v>12</v>
      </c>
      <c r="I64" s="57">
        <v>31.5</v>
      </c>
      <c r="J64" s="57" t="s">
        <v>9</v>
      </c>
      <c r="K64" s="57"/>
      <c r="L64" s="57"/>
      <c r="M64" s="65"/>
      <c r="N64" s="47"/>
    </row>
    <row r="65" spans="1:14" ht="60">
      <c r="A65" s="198"/>
      <c r="B65" s="166" t="s">
        <v>14</v>
      </c>
      <c r="C65" s="55"/>
      <c r="D65" s="55" t="s">
        <v>944</v>
      </c>
      <c r="E65" s="55" t="s">
        <v>8</v>
      </c>
      <c r="F65" s="55">
        <v>1823</v>
      </c>
      <c r="G65" s="55" t="s">
        <v>9</v>
      </c>
      <c r="H65" s="62" t="s">
        <v>767</v>
      </c>
      <c r="I65" s="62">
        <v>117</v>
      </c>
      <c r="J65" s="62" t="s">
        <v>9</v>
      </c>
      <c r="K65" s="55" t="s">
        <v>246</v>
      </c>
      <c r="L65" s="18">
        <v>1462185.69</v>
      </c>
      <c r="M65" s="71">
        <f>-P67</f>
        <v>0</v>
      </c>
      <c r="N65" s="32"/>
    </row>
    <row r="66" spans="1:14" ht="30">
      <c r="A66" s="198"/>
      <c r="B66" s="167"/>
      <c r="C66" s="62"/>
      <c r="D66" s="62" t="s">
        <v>945</v>
      </c>
      <c r="E66" s="62" t="s">
        <v>519</v>
      </c>
      <c r="F66" s="62">
        <v>47.1</v>
      </c>
      <c r="G66" s="62" t="s">
        <v>9</v>
      </c>
      <c r="H66" s="62" t="s">
        <v>7</v>
      </c>
      <c r="I66" s="62">
        <v>600</v>
      </c>
      <c r="J66" s="62" t="s">
        <v>9</v>
      </c>
      <c r="K66" s="62"/>
      <c r="L66" s="62"/>
      <c r="M66" s="64"/>
      <c r="N66" s="47"/>
    </row>
    <row r="67" spans="1:14" ht="30">
      <c r="A67" s="198"/>
      <c r="B67" s="167"/>
      <c r="C67" s="62"/>
      <c r="D67" s="62" t="s">
        <v>681</v>
      </c>
      <c r="E67" s="62" t="s">
        <v>8</v>
      </c>
      <c r="F67" s="62">
        <v>45.5</v>
      </c>
      <c r="G67" s="62" t="s">
        <v>9</v>
      </c>
      <c r="H67" s="62" t="s">
        <v>12</v>
      </c>
      <c r="I67" s="62">
        <v>31.5</v>
      </c>
      <c r="J67" s="62" t="s">
        <v>9</v>
      </c>
      <c r="K67" s="62"/>
      <c r="L67" s="62"/>
      <c r="M67" s="64"/>
      <c r="N67" s="47"/>
    </row>
    <row r="68" spans="1:14" ht="60">
      <c r="A68" s="199"/>
      <c r="B68" s="179"/>
      <c r="C68" s="57"/>
      <c r="D68" s="57" t="s">
        <v>68</v>
      </c>
      <c r="E68" s="57" t="s">
        <v>518</v>
      </c>
      <c r="F68" s="57">
        <v>1157</v>
      </c>
      <c r="G68" s="57" t="s">
        <v>9</v>
      </c>
      <c r="H68" s="57" t="s">
        <v>600</v>
      </c>
      <c r="I68" s="74">
        <v>31.5</v>
      </c>
      <c r="J68" s="74" t="s">
        <v>9</v>
      </c>
      <c r="K68" s="57"/>
      <c r="L68" s="57"/>
      <c r="M68" s="65"/>
      <c r="N68" s="47"/>
    </row>
    <row r="69" spans="1:14" ht="30">
      <c r="A69" s="197">
        <v>8</v>
      </c>
      <c r="B69" s="166" t="s">
        <v>247</v>
      </c>
      <c r="C69" s="163" t="s">
        <v>934</v>
      </c>
      <c r="D69" s="55" t="s">
        <v>680</v>
      </c>
      <c r="E69" s="55" t="s">
        <v>495</v>
      </c>
      <c r="F69" s="55">
        <v>113.3</v>
      </c>
      <c r="G69" s="55" t="s">
        <v>9</v>
      </c>
      <c r="H69" s="55" t="s">
        <v>7</v>
      </c>
      <c r="I69" s="55">
        <v>1171</v>
      </c>
      <c r="J69" s="55" t="s">
        <v>9</v>
      </c>
      <c r="K69" s="55" t="s">
        <v>234</v>
      </c>
      <c r="L69" s="55">
        <v>2885752.09</v>
      </c>
      <c r="M69" s="63"/>
      <c r="N69" s="47"/>
    </row>
    <row r="70" spans="1:14" ht="43.5" customHeight="1">
      <c r="A70" s="198"/>
      <c r="B70" s="167"/>
      <c r="C70" s="164"/>
      <c r="D70" s="2"/>
      <c r="E70" s="2"/>
      <c r="F70" s="2"/>
      <c r="G70" s="2"/>
      <c r="H70" s="57" t="s">
        <v>10</v>
      </c>
      <c r="I70" s="57">
        <v>260.6</v>
      </c>
      <c r="J70" s="57" t="s">
        <v>9</v>
      </c>
      <c r="K70" s="2"/>
      <c r="L70" s="93"/>
      <c r="M70" s="136"/>
      <c r="N70" s="32"/>
    </row>
    <row r="71" spans="1:14" ht="30">
      <c r="A71" s="198"/>
      <c r="B71" s="166" t="s">
        <v>14</v>
      </c>
      <c r="C71" s="55"/>
      <c r="D71" s="55" t="s">
        <v>935</v>
      </c>
      <c r="E71" s="55" t="s">
        <v>8</v>
      </c>
      <c r="F71" s="55">
        <v>1171</v>
      </c>
      <c r="G71" s="55" t="s">
        <v>9</v>
      </c>
      <c r="H71" s="55" t="s">
        <v>248</v>
      </c>
      <c r="I71" s="55" t="s">
        <v>250</v>
      </c>
      <c r="J71" s="55" t="s">
        <v>9</v>
      </c>
      <c r="K71" s="55" t="s">
        <v>249</v>
      </c>
      <c r="L71" s="18">
        <v>25000.04</v>
      </c>
      <c r="M71" s="71">
        <f>-P73</f>
        <v>0</v>
      </c>
      <c r="N71" s="32"/>
    </row>
    <row r="72" spans="1:14" ht="15">
      <c r="A72" s="198"/>
      <c r="B72" s="167"/>
      <c r="C72" s="62"/>
      <c r="D72" s="62" t="s">
        <v>10</v>
      </c>
      <c r="E72" s="62" t="s">
        <v>8</v>
      </c>
      <c r="F72" s="62">
        <v>260.6</v>
      </c>
      <c r="G72" s="62" t="s">
        <v>9</v>
      </c>
      <c r="H72" s="2"/>
      <c r="I72" s="2"/>
      <c r="J72" s="2"/>
      <c r="K72" s="62"/>
      <c r="L72" s="62"/>
      <c r="M72" s="64"/>
      <c r="N72" s="47"/>
    </row>
    <row r="73" spans="1:14" ht="30">
      <c r="A73" s="198"/>
      <c r="B73" s="167"/>
      <c r="C73" s="62"/>
      <c r="D73" s="62" t="s">
        <v>680</v>
      </c>
      <c r="E73" s="62" t="s">
        <v>495</v>
      </c>
      <c r="F73" s="62">
        <v>113.3</v>
      </c>
      <c r="G73" s="62" t="s">
        <v>9</v>
      </c>
      <c r="H73" s="62"/>
      <c r="I73" s="62"/>
      <c r="J73" s="62"/>
      <c r="K73" s="62"/>
      <c r="L73" s="62"/>
      <c r="M73" s="64"/>
      <c r="N73" s="47"/>
    </row>
    <row r="74" spans="1:14" ht="30">
      <c r="A74" s="198"/>
      <c r="B74" s="167"/>
      <c r="C74" s="62"/>
      <c r="D74" s="62" t="s">
        <v>657</v>
      </c>
      <c r="E74" s="62" t="s">
        <v>495</v>
      </c>
      <c r="F74" s="62">
        <v>51.5</v>
      </c>
      <c r="G74" s="62" t="s">
        <v>9</v>
      </c>
      <c r="H74" s="62"/>
      <c r="I74" s="62"/>
      <c r="J74" s="62"/>
      <c r="K74" s="62"/>
      <c r="L74" s="62"/>
      <c r="M74" s="64"/>
      <c r="N74" s="47"/>
    </row>
    <row r="75" spans="1:14" ht="30">
      <c r="A75" s="180"/>
      <c r="B75" s="5" t="s">
        <v>270</v>
      </c>
      <c r="C75" s="21"/>
      <c r="D75" s="21" t="s">
        <v>13</v>
      </c>
      <c r="E75" s="21"/>
      <c r="F75" s="21"/>
      <c r="G75" s="21"/>
      <c r="H75" s="21" t="s">
        <v>251</v>
      </c>
      <c r="I75" s="21">
        <v>113.3</v>
      </c>
      <c r="J75" s="21" t="s">
        <v>9</v>
      </c>
      <c r="K75" s="21" t="s">
        <v>13</v>
      </c>
      <c r="L75" s="21" t="s">
        <v>13</v>
      </c>
      <c r="M75" s="137" t="s">
        <v>554</v>
      </c>
      <c r="N75" s="32"/>
    </row>
    <row r="76" spans="1:14" ht="32.25" customHeight="1">
      <c r="A76" s="199"/>
      <c r="B76" s="60" t="s">
        <v>22</v>
      </c>
      <c r="C76" s="57"/>
      <c r="D76" s="57" t="s">
        <v>13</v>
      </c>
      <c r="E76" s="57"/>
      <c r="F76" s="57"/>
      <c r="G76" s="57"/>
      <c r="H76" s="57" t="s">
        <v>11</v>
      </c>
      <c r="I76" s="57">
        <v>113.3</v>
      </c>
      <c r="J76" s="57" t="s">
        <v>9</v>
      </c>
      <c r="K76" s="57" t="s">
        <v>13</v>
      </c>
      <c r="L76" s="57" t="s">
        <v>13</v>
      </c>
      <c r="M76" s="138"/>
      <c r="N76" s="32"/>
    </row>
    <row r="77" spans="1:14" ht="75">
      <c r="A77" s="198">
        <v>9</v>
      </c>
      <c r="B77" s="167" t="s">
        <v>949</v>
      </c>
      <c r="C77" s="62" t="s">
        <v>585</v>
      </c>
      <c r="D77" s="62" t="s">
        <v>7</v>
      </c>
      <c r="E77" s="62" t="s">
        <v>8</v>
      </c>
      <c r="F77" s="62">
        <v>1810</v>
      </c>
      <c r="G77" s="62" t="s">
        <v>9</v>
      </c>
      <c r="H77" s="62" t="s">
        <v>11</v>
      </c>
      <c r="I77" s="62">
        <v>56</v>
      </c>
      <c r="J77" s="62" t="s">
        <v>9</v>
      </c>
      <c r="K77" s="62" t="s">
        <v>252</v>
      </c>
      <c r="L77" s="93">
        <v>2099488.38</v>
      </c>
      <c r="M77" s="46">
        <f>-P79</f>
        <v>0</v>
      </c>
      <c r="N77" s="32"/>
    </row>
    <row r="78" spans="1:14" ht="15">
      <c r="A78" s="198"/>
      <c r="B78" s="167"/>
      <c r="C78" s="62"/>
      <c r="D78" s="62" t="s">
        <v>10</v>
      </c>
      <c r="E78" s="62" t="s">
        <v>8</v>
      </c>
      <c r="F78" s="62">
        <v>43.1</v>
      </c>
      <c r="G78" s="62" t="s">
        <v>9</v>
      </c>
      <c r="H78" s="62" t="s">
        <v>12</v>
      </c>
      <c r="I78" s="62">
        <v>17</v>
      </c>
      <c r="J78" s="62" t="s">
        <v>9</v>
      </c>
      <c r="K78" s="62"/>
      <c r="L78" s="62"/>
      <c r="M78" s="64"/>
      <c r="N78" s="47"/>
    </row>
    <row r="79" spans="1:14" ht="15">
      <c r="A79" s="198"/>
      <c r="B79" s="179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65"/>
      <c r="N79" s="47"/>
    </row>
    <row r="80" spans="1:14" ht="15">
      <c r="A80" s="198"/>
      <c r="B80" s="54" t="s">
        <v>14</v>
      </c>
      <c r="C80" s="55"/>
      <c r="D80" s="55" t="s">
        <v>11</v>
      </c>
      <c r="E80" s="55" t="s">
        <v>8</v>
      </c>
      <c r="F80" s="55">
        <v>56</v>
      </c>
      <c r="G80" s="55" t="s">
        <v>9</v>
      </c>
      <c r="H80" s="55" t="s">
        <v>7</v>
      </c>
      <c r="I80" s="55">
        <v>1810</v>
      </c>
      <c r="J80" s="55" t="s">
        <v>9</v>
      </c>
      <c r="K80" s="55" t="s">
        <v>13</v>
      </c>
      <c r="L80" s="131">
        <v>109022</v>
      </c>
      <c r="M80" s="71">
        <f>-P82</f>
        <v>0</v>
      </c>
      <c r="N80" s="32"/>
    </row>
    <row r="81" spans="1:14" ht="15">
      <c r="A81" s="198"/>
      <c r="B81" s="59"/>
      <c r="C81" s="62"/>
      <c r="D81" s="62"/>
      <c r="E81" s="62"/>
      <c r="F81" s="62"/>
      <c r="G81" s="62"/>
      <c r="H81" s="62" t="s">
        <v>17</v>
      </c>
      <c r="I81" s="62">
        <v>43.1</v>
      </c>
      <c r="J81" s="62" t="s">
        <v>9</v>
      </c>
      <c r="K81" s="62"/>
      <c r="L81" s="62"/>
      <c r="M81" s="64"/>
      <c r="N81" s="47"/>
    </row>
    <row r="82" spans="1:14" ht="15">
      <c r="A82" s="198"/>
      <c r="B82" s="60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65"/>
      <c r="N82" s="47"/>
    </row>
    <row r="83" spans="1:14" ht="30">
      <c r="A83" s="198"/>
      <c r="B83" s="5" t="s">
        <v>22</v>
      </c>
      <c r="C83" s="21"/>
      <c r="D83" s="21" t="s">
        <v>13</v>
      </c>
      <c r="E83" s="21"/>
      <c r="F83" s="21"/>
      <c r="G83" s="21"/>
      <c r="H83" s="21" t="s">
        <v>11</v>
      </c>
      <c r="I83" s="21">
        <v>56</v>
      </c>
      <c r="J83" s="21" t="s">
        <v>9</v>
      </c>
      <c r="K83" s="21" t="s">
        <v>13</v>
      </c>
      <c r="L83" s="121">
        <v>58704.59</v>
      </c>
      <c r="M83" s="139">
        <f>-P84</f>
        <v>0</v>
      </c>
      <c r="N83" s="32"/>
    </row>
    <row r="84" spans="1:14" ht="15">
      <c r="A84" s="197">
        <v>10</v>
      </c>
      <c r="B84" s="166" t="s">
        <v>253</v>
      </c>
      <c r="C84" s="163" t="s">
        <v>254</v>
      </c>
      <c r="D84" s="163" t="s">
        <v>251</v>
      </c>
      <c r="E84" s="163" t="s">
        <v>255</v>
      </c>
      <c r="F84" s="163">
        <v>58.9</v>
      </c>
      <c r="G84" s="163" t="s">
        <v>9</v>
      </c>
      <c r="H84" s="163" t="s">
        <v>248</v>
      </c>
      <c r="I84" s="163">
        <v>58.9</v>
      </c>
      <c r="J84" s="163" t="s">
        <v>9</v>
      </c>
      <c r="K84" s="163" t="s">
        <v>256</v>
      </c>
      <c r="L84" s="55">
        <v>1401614.57</v>
      </c>
      <c r="M84" s="63"/>
      <c r="N84" s="47"/>
    </row>
    <row r="85" spans="1:14" ht="15">
      <c r="A85" s="198"/>
      <c r="B85" s="167"/>
      <c r="C85" s="165"/>
      <c r="D85" s="165"/>
      <c r="E85" s="165"/>
      <c r="F85" s="165"/>
      <c r="G85" s="165"/>
      <c r="H85" s="165"/>
      <c r="I85" s="165"/>
      <c r="J85" s="165"/>
      <c r="K85" s="165"/>
      <c r="L85" s="93"/>
      <c r="M85" s="46" t="s">
        <v>554</v>
      </c>
      <c r="N85" s="32"/>
    </row>
    <row r="86" spans="1:14" ht="30">
      <c r="A86" s="180"/>
      <c r="B86" s="166" t="s">
        <v>582</v>
      </c>
      <c r="C86" s="55"/>
      <c r="D86" s="55" t="s">
        <v>261</v>
      </c>
      <c r="E86" s="55" t="s">
        <v>583</v>
      </c>
      <c r="F86" s="55">
        <v>1543</v>
      </c>
      <c r="G86" s="55" t="s">
        <v>9</v>
      </c>
      <c r="H86" s="55" t="s">
        <v>251</v>
      </c>
      <c r="I86" s="55">
        <v>58.9</v>
      </c>
      <c r="J86" s="55" t="s">
        <v>9</v>
      </c>
      <c r="K86" s="55" t="s">
        <v>584</v>
      </c>
      <c r="L86" s="18">
        <v>274261.96</v>
      </c>
      <c r="M86" s="71"/>
      <c r="N86" s="32"/>
    </row>
    <row r="87" spans="1:14" ht="30">
      <c r="A87" s="180"/>
      <c r="B87" s="167"/>
      <c r="C87" s="62"/>
      <c r="D87" s="62" t="s">
        <v>327</v>
      </c>
      <c r="E87" s="62" t="s">
        <v>583</v>
      </c>
      <c r="F87" s="62">
        <v>1912.4</v>
      </c>
      <c r="G87" s="62" t="s">
        <v>9</v>
      </c>
      <c r="H87" s="62" t="s">
        <v>261</v>
      </c>
      <c r="I87" s="62">
        <v>1543</v>
      </c>
      <c r="J87" s="62" t="s">
        <v>9</v>
      </c>
      <c r="K87" s="62"/>
      <c r="L87" s="93"/>
      <c r="M87" s="46"/>
      <c r="N87" s="32"/>
    </row>
    <row r="88" spans="1:14" ht="15">
      <c r="A88" s="180"/>
      <c r="B88" s="179"/>
      <c r="C88" s="57"/>
      <c r="D88" s="57"/>
      <c r="E88" s="57"/>
      <c r="F88" s="57"/>
      <c r="G88" s="57"/>
      <c r="H88" s="57" t="s">
        <v>327</v>
      </c>
      <c r="I88" s="57">
        <v>1912.4</v>
      </c>
      <c r="J88" s="57" t="s">
        <v>9</v>
      </c>
      <c r="K88" s="57"/>
      <c r="L88" s="85"/>
      <c r="M88" s="45"/>
      <c r="N88" s="32"/>
    </row>
    <row r="89" spans="1:14" ht="30">
      <c r="A89" s="199"/>
      <c r="B89" s="60" t="s">
        <v>22</v>
      </c>
      <c r="C89" s="57"/>
      <c r="D89" s="57" t="s">
        <v>13</v>
      </c>
      <c r="E89" s="57"/>
      <c r="F89" s="57"/>
      <c r="G89" s="57"/>
      <c r="H89" s="57" t="s">
        <v>251</v>
      </c>
      <c r="I89" s="57">
        <v>58.9</v>
      </c>
      <c r="J89" s="57" t="s">
        <v>9</v>
      </c>
      <c r="K89" s="57" t="s">
        <v>13</v>
      </c>
      <c r="L89" s="85" t="s">
        <v>13</v>
      </c>
      <c r="M89" s="45"/>
      <c r="N89" s="32"/>
    </row>
    <row r="90" spans="1:14" ht="44.25" customHeight="1">
      <c r="A90" s="198">
        <v>11</v>
      </c>
      <c r="B90" s="167" t="s">
        <v>649</v>
      </c>
      <c r="C90" s="62" t="s">
        <v>560</v>
      </c>
      <c r="D90" s="62" t="s">
        <v>937</v>
      </c>
      <c r="E90" s="62" t="s">
        <v>495</v>
      </c>
      <c r="F90" s="62">
        <v>89.1</v>
      </c>
      <c r="G90" s="62" t="s">
        <v>9</v>
      </c>
      <c r="H90" s="62"/>
      <c r="I90" s="62"/>
      <c r="J90" s="62"/>
      <c r="K90" s="62" t="s">
        <v>13</v>
      </c>
      <c r="L90" s="93">
        <v>1619098.58</v>
      </c>
      <c r="M90" s="46">
        <f>-P94</f>
        <v>0</v>
      </c>
      <c r="N90" s="32"/>
    </row>
    <row r="91" spans="1:14" ht="60">
      <c r="A91" s="198"/>
      <c r="B91" s="167"/>
      <c r="C91" s="62"/>
      <c r="D91" s="62" t="s">
        <v>668</v>
      </c>
      <c r="E91" s="62" t="s">
        <v>8</v>
      </c>
      <c r="F91" s="62">
        <v>1230</v>
      </c>
      <c r="G91" s="62" t="s">
        <v>9</v>
      </c>
      <c r="H91" s="62"/>
      <c r="I91" s="62"/>
      <c r="J91" s="62"/>
      <c r="K91" s="62"/>
      <c r="L91" s="93"/>
      <c r="M91" s="46"/>
      <c r="N91" s="32"/>
    </row>
    <row r="92" spans="1:14" s="20" customFormat="1" ht="30">
      <c r="A92" s="198"/>
      <c r="B92" s="167"/>
      <c r="C92" s="62"/>
      <c r="D92" s="62" t="s">
        <v>936</v>
      </c>
      <c r="E92" s="62" t="s">
        <v>8</v>
      </c>
      <c r="F92" s="62">
        <v>56</v>
      </c>
      <c r="G92" s="62"/>
      <c r="H92" s="62"/>
      <c r="I92" s="62"/>
      <c r="J92" s="62"/>
      <c r="K92" s="62"/>
      <c r="L92" s="93"/>
      <c r="M92" s="46"/>
      <c r="N92" s="32"/>
    </row>
    <row r="93" spans="1:14" ht="15">
      <c r="A93" s="198"/>
      <c r="B93" s="167"/>
      <c r="C93" s="62"/>
      <c r="D93" s="57" t="s">
        <v>938</v>
      </c>
      <c r="E93" s="57" t="s">
        <v>8</v>
      </c>
      <c r="F93" s="62">
        <v>22.5</v>
      </c>
      <c r="G93" s="62"/>
      <c r="H93" s="62"/>
      <c r="I93" s="62"/>
      <c r="J93" s="62"/>
      <c r="K93" s="62"/>
      <c r="L93" s="93"/>
      <c r="M93" s="46"/>
      <c r="N93" s="32"/>
    </row>
    <row r="94" spans="1:14" ht="60">
      <c r="A94" s="198"/>
      <c r="B94" s="54" t="s">
        <v>15</v>
      </c>
      <c r="C94" s="55"/>
      <c r="D94" s="62" t="s">
        <v>937</v>
      </c>
      <c r="E94" s="62" t="s">
        <v>27</v>
      </c>
      <c r="F94" s="55">
        <v>89.1</v>
      </c>
      <c r="G94" s="55" t="s">
        <v>9</v>
      </c>
      <c r="H94" s="55" t="s">
        <v>383</v>
      </c>
      <c r="I94" s="55">
        <v>22.5</v>
      </c>
      <c r="J94" s="55" t="s">
        <v>9</v>
      </c>
      <c r="K94" s="55" t="s">
        <v>561</v>
      </c>
      <c r="L94" s="18">
        <v>775363.17</v>
      </c>
      <c r="M94" s="135"/>
      <c r="N94" s="32"/>
    </row>
    <row r="95" spans="1:14" ht="45">
      <c r="A95" s="198"/>
      <c r="B95" s="59"/>
      <c r="C95" s="62"/>
      <c r="D95" s="62"/>
      <c r="E95" s="62"/>
      <c r="F95" s="62"/>
      <c r="G95" s="62"/>
      <c r="H95" s="62" t="s">
        <v>668</v>
      </c>
      <c r="I95" s="62">
        <v>1230</v>
      </c>
      <c r="J95" s="62" t="s">
        <v>9</v>
      </c>
      <c r="K95" s="62"/>
      <c r="L95" s="93"/>
      <c r="M95" s="46"/>
      <c r="N95" s="32"/>
    </row>
    <row r="96" spans="1:14" ht="30">
      <c r="A96" s="198"/>
      <c r="B96" s="59"/>
      <c r="C96" s="62"/>
      <c r="D96" s="62"/>
      <c r="E96" s="62"/>
      <c r="F96" s="62"/>
      <c r="G96" s="62"/>
      <c r="H96" s="62" t="s">
        <v>939</v>
      </c>
      <c r="I96" s="62">
        <v>56</v>
      </c>
      <c r="J96" s="62" t="s">
        <v>9</v>
      </c>
      <c r="K96" s="62"/>
      <c r="L96" s="93"/>
      <c r="M96" s="46"/>
      <c r="N96" s="32"/>
    </row>
    <row r="97" spans="1:14" ht="30">
      <c r="A97" s="198"/>
      <c r="B97" s="54" t="s">
        <v>22</v>
      </c>
      <c r="C97" s="55"/>
      <c r="D97" s="55" t="s">
        <v>13</v>
      </c>
      <c r="E97" s="55"/>
      <c r="F97" s="55"/>
      <c r="G97" s="55"/>
      <c r="H97" s="55" t="s">
        <v>259</v>
      </c>
      <c r="I97" s="55">
        <v>89.1</v>
      </c>
      <c r="J97" s="55" t="s">
        <v>9</v>
      </c>
      <c r="K97" s="55" t="s">
        <v>13</v>
      </c>
      <c r="L97" s="55" t="s">
        <v>13</v>
      </c>
      <c r="M97" s="71">
        <f>-P101</f>
        <v>0</v>
      </c>
      <c r="N97" s="32"/>
    </row>
    <row r="98" spans="1:14" ht="30">
      <c r="A98" s="198"/>
      <c r="B98" s="62"/>
      <c r="C98" s="62"/>
      <c r="D98" s="62"/>
      <c r="E98" s="62"/>
      <c r="F98" s="62"/>
      <c r="G98" s="62"/>
      <c r="H98" s="62" t="s">
        <v>939</v>
      </c>
      <c r="I98" s="62">
        <v>56</v>
      </c>
      <c r="J98" s="62"/>
      <c r="K98" s="62"/>
      <c r="L98" s="62"/>
      <c r="M98" s="46"/>
      <c r="N98" s="32"/>
    </row>
    <row r="99" spans="1:14" ht="15">
      <c r="A99" s="198"/>
      <c r="B99" s="62"/>
      <c r="C99" s="62"/>
      <c r="D99" s="62"/>
      <c r="E99" s="62"/>
      <c r="F99" s="62"/>
      <c r="G99" s="62"/>
      <c r="H99" s="62" t="s">
        <v>938</v>
      </c>
      <c r="I99" s="62">
        <v>22.5</v>
      </c>
      <c r="J99" s="62"/>
      <c r="K99" s="62"/>
      <c r="L99" s="62"/>
      <c r="M99" s="46"/>
      <c r="N99" s="32"/>
    </row>
    <row r="100" spans="1:14" ht="45">
      <c r="A100" s="198"/>
      <c r="B100" s="62"/>
      <c r="C100" s="62"/>
      <c r="D100" s="62"/>
      <c r="E100" s="62"/>
      <c r="F100" s="62"/>
      <c r="G100" s="62"/>
      <c r="H100" s="62" t="s">
        <v>668</v>
      </c>
      <c r="I100" s="62">
        <v>1230</v>
      </c>
      <c r="J100" s="62" t="s">
        <v>9</v>
      </c>
      <c r="K100" s="62"/>
      <c r="L100" s="62"/>
      <c r="M100" s="64"/>
      <c r="N100" s="47"/>
    </row>
    <row r="101" spans="1:14" ht="30">
      <c r="A101" s="198"/>
      <c r="B101" s="54" t="s">
        <v>22</v>
      </c>
      <c r="C101" s="55"/>
      <c r="D101" s="55" t="s">
        <v>13</v>
      </c>
      <c r="E101" s="55"/>
      <c r="F101" s="55"/>
      <c r="G101" s="55"/>
      <c r="H101" s="55" t="s">
        <v>259</v>
      </c>
      <c r="I101" s="55">
        <v>89.1</v>
      </c>
      <c r="J101" s="55" t="s">
        <v>9</v>
      </c>
      <c r="K101" s="55" t="s">
        <v>13</v>
      </c>
      <c r="L101" s="55" t="s">
        <v>13</v>
      </c>
      <c r="M101" s="135"/>
      <c r="N101" s="32"/>
    </row>
    <row r="102" spans="1:14" ht="30">
      <c r="A102" s="198"/>
      <c r="B102" s="59"/>
      <c r="C102" s="62"/>
      <c r="D102" s="62"/>
      <c r="E102" s="62"/>
      <c r="F102" s="62"/>
      <c r="G102" s="62"/>
      <c r="H102" s="62" t="s">
        <v>939</v>
      </c>
      <c r="I102" s="62">
        <v>56</v>
      </c>
      <c r="J102" s="62" t="s">
        <v>9</v>
      </c>
      <c r="K102" s="62"/>
      <c r="L102" s="62"/>
      <c r="M102" s="46"/>
      <c r="N102" s="32"/>
    </row>
    <row r="103" spans="1:14" ht="15">
      <c r="A103" s="198"/>
      <c r="B103" s="59"/>
      <c r="C103" s="62"/>
      <c r="D103" s="62"/>
      <c r="E103" s="62"/>
      <c r="F103" s="62"/>
      <c r="G103" s="62"/>
      <c r="H103" s="62" t="s">
        <v>938</v>
      </c>
      <c r="I103" s="62">
        <v>22.5</v>
      </c>
      <c r="J103" s="62" t="s">
        <v>9</v>
      </c>
      <c r="K103" s="62"/>
      <c r="L103" s="62"/>
      <c r="M103" s="46"/>
      <c r="N103" s="32"/>
    </row>
    <row r="104" spans="1:14" ht="51" customHeight="1">
      <c r="A104" s="199"/>
      <c r="B104" s="59"/>
      <c r="C104" s="62"/>
      <c r="D104" s="62"/>
      <c r="E104" s="62"/>
      <c r="F104" s="62"/>
      <c r="G104" s="62"/>
      <c r="H104" s="62" t="s">
        <v>668</v>
      </c>
      <c r="I104" s="62">
        <v>1230</v>
      </c>
      <c r="J104" s="62" t="s">
        <v>9</v>
      </c>
      <c r="K104" s="62"/>
      <c r="L104" s="62"/>
      <c r="M104" s="64"/>
      <c r="N104" s="47"/>
    </row>
    <row r="105" spans="1:14" ht="60">
      <c r="A105" s="197">
        <v>12</v>
      </c>
      <c r="B105" s="166" t="s">
        <v>262</v>
      </c>
      <c r="C105" s="55" t="s">
        <v>520</v>
      </c>
      <c r="D105" s="55" t="s">
        <v>950</v>
      </c>
      <c r="E105" s="55" t="s">
        <v>8</v>
      </c>
      <c r="F105" s="55">
        <v>1500</v>
      </c>
      <c r="G105" s="55" t="s">
        <v>9</v>
      </c>
      <c r="H105" s="55" t="s">
        <v>13</v>
      </c>
      <c r="I105" s="55"/>
      <c r="J105" s="55"/>
      <c r="K105" s="55" t="s">
        <v>13</v>
      </c>
      <c r="L105" s="18">
        <v>3194964.42</v>
      </c>
      <c r="M105" s="71">
        <f>-P107</f>
        <v>0</v>
      </c>
      <c r="N105" s="32"/>
    </row>
    <row r="106" spans="1:14" ht="75">
      <c r="A106" s="198"/>
      <c r="B106" s="167"/>
      <c r="C106" s="62"/>
      <c r="D106" s="62" t="s">
        <v>951</v>
      </c>
      <c r="E106" s="62" t="s">
        <v>8</v>
      </c>
      <c r="F106" s="62">
        <v>1500</v>
      </c>
      <c r="G106" s="62" t="s">
        <v>9</v>
      </c>
      <c r="H106" s="62"/>
      <c r="I106" s="62"/>
      <c r="J106" s="62"/>
      <c r="K106" s="62"/>
      <c r="L106" s="62"/>
      <c r="M106" s="64"/>
      <c r="N106" s="47"/>
    </row>
    <row r="107" spans="1:14" ht="15">
      <c r="A107" s="198"/>
      <c r="B107" s="167"/>
      <c r="C107" s="62"/>
      <c r="D107" s="62" t="s">
        <v>11</v>
      </c>
      <c r="E107" s="62" t="s">
        <v>8</v>
      </c>
      <c r="F107" s="62">
        <v>111.1</v>
      </c>
      <c r="G107" s="62" t="s">
        <v>9</v>
      </c>
      <c r="H107" s="62"/>
      <c r="I107" s="62"/>
      <c r="J107" s="62"/>
      <c r="K107" s="62"/>
      <c r="L107" s="62"/>
      <c r="M107" s="64"/>
      <c r="N107" s="47"/>
    </row>
    <row r="108" spans="1:14" ht="15">
      <c r="A108" s="198"/>
      <c r="B108" s="167"/>
      <c r="C108" s="62"/>
      <c r="D108" s="62" t="s">
        <v>170</v>
      </c>
      <c r="E108" s="62" t="s">
        <v>8</v>
      </c>
      <c r="F108" s="62">
        <v>18.3</v>
      </c>
      <c r="G108" s="62" t="s">
        <v>9</v>
      </c>
      <c r="H108" s="62"/>
      <c r="I108" s="62"/>
      <c r="J108" s="62"/>
      <c r="K108" s="62"/>
      <c r="L108" s="62"/>
      <c r="M108" s="64"/>
      <c r="N108" s="47"/>
    </row>
    <row r="109" spans="1:14" s="20" customFormat="1" ht="60">
      <c r="A109" s="198"/>
      <c r="B109" s="167"/>
      <c r="C109" s="62"/>
      <c r="D109" s="62" t="s">
        <v>68</v>
      </c>
      <c r="E109" s="62" t="s">
        <v>952</v>
      </c>
      <c r="F109" s="62">
        <v>3564.2</v>
      </c>
      <c r="G109" s="62" t="s">
        <v>9</v>
      </c>
      <c r="H109" s="62"/>
      <c r="I109" s="62"/>
      <c r="J109" s="62"/>
      <c r="K109" s="62"/>
      <c r="L109" s="62"/>
      <c r="M109" s="64"/>
      <c r="N109" s="53"/>
    </row>
    <row r="110" spans="1:14" ht="60">
      <c r="A110" s="199"/>
      <c r="B110" s="179"/>
      <c r="C110" s="57"/>
      <c r="D110" s="57" t="s">
        <v>68</v>
      </c>
      <c r="E110" s="57" t="s">
        <v>263</v>
      </c>
      <c r="F110" s="57">
        <v>3564.2</v>
      </c>
      <c r="G110" s="57" t="s">
        <v>9</v>
      </c>
      <c r="H110" s="57"/>
      <c r="I110" s="57"/>
      <c r="J110" s="57"/>
      <c r="K110" s="57"/>
      <c r="L110" s="57"/>
      <c r="M110" s="65"/>
      <c r="N110" s="47"/>
    </row>
    <row r="111" spans="1:14" ht="45">
      <c r="A111" s="197">
        <v>13</v>
      </c>
      <c r="B111" s="62" t="s">
        <v>264</v>
      </c>
      <c r="C111" s="62" t="s">
        <v>265</v>
      </c>
      <c r="D111" s="62" t="s">
        <v>11</v>
      </c>
      <c r="E111" s="62" t="s">
        <v>8</v>
      </c>
      <c r="F111" s="62">
        <v>58.3</v>
      </c>
      <c r="G111" s="62" t="s">
        <v>9</v>
      </c>
      <c r="H111" s="62" t="s">
        <v>13</v>
      </c>
      <c r="I111" s="62"/>
      <c r="J111" s="62"/>
      <c r="K111" s="62" t="s">
        <v>266</v>
      </c>
      <c r="L111" s="93">
        <v>1658313.86</v>
      </c>
      <c r="M111" s="71">
        <f>-P114</f>
        <v>0</v>
      </c>
      <c r="N111" s="32"/>
    </row>
    <row r="112" spans="1:14" ht="15">
      <c r="A112" s="198"/>
      <c r="B112" s="21" t="s">
        <v>14</v>
      </c>
      <c r="C112" s="21"/>
      <c r="D112" s="21" t="s">
        <v>13</v>
      </c>
      <c r="E112" s="21"/>
      <c r="F112" s="21"/>
      <c r="G112" s="21"/>
      <c r="H112" s="21" t="s">
        <v>11</v>
      </c>
      <c r="I112" s="21" t="s">
        <v>267</v>
      </c>
      <c r="J112" s="21" t="s">
        <v>9</v>
      </c>
      <c r="K112" s="21" t="s">
        <v>13</v>
      </c>
      <c r="L112" s="121">
        <v>238233</v>
      </c>
      <c r="M112" s="71">
        <f>-P115</f>
        <v>0</v>
      </c>
      <c r="N112" s="32"/>
    </row>
    <row r="113" spans="1:14" ht="30">
      <c r="A113" s="198"/>
      <c r="B113" s="5" t="s">
        <v>22</v>
      </c>
      <c r="C113" s="21"/>
      <c r="D113" s="21" t="s">
        <v>13</v>
      </c>
      <c r="E113" s="21"/>
      <c r="F113" s="21"/>
      <c r="G113" s="21"/>
      <c r="H113" s="21" t="s">
        <v>11</v>
      </c>
      <c r="I113" s="21">
        <v>58.3</v>
      </c>
      <c r="J113" s="21" t="s">
        <v>9</v>
      </c>
      <c r="K113" s="21" t="s">
        <v>13</v>
      </c>
      <c r="L113" s="121" t="s">
        <v>13</v>
      </c>
      <c r="M113" s="71"/>
      <c r="N113" s="32"/>
    </row>
    <row r="114" spans="1:14" ht="30">
      <c r="A114" s="199"/>
      <c r="B114" s="62" t="s">
        <v>217</v>
      </c>
      <c r="C114" s="62"/>
      <c r="D114" s="62" t="s">
        <v>13</v>
      </c>
      <c r="E114" s="62"/>
      <c r="F114" s="62"/>
      <c r="G114" s="62"/>
      <c r="H114" s="62" t="s">
        <v>11</v>
      </c>
      <c r="I114" s="62">
        <v>58.3</v>
      </c>
      <c r="J114" s="62" t="s">
        <v>9</v>
      </c>
      <c r="K114" s="62" t="s">
        <v>13</v>
      </c>
      <c r="L114" s="62" t="s">
        <v>13</v>
      </c>
      <c r="M114" s="71">
        <f>-P117</f>
        <v>0</v>
      </c>
      <c r="N114" s="32"/>
    </row>
    <row r="115" spans="1:14" ht="60">
      <c r="A115" s="197">
        <v>14</v>
      </c>
      <c r="B115" s="166" t="s">
        <v>268</v>
      </c>
      <c r="C115" s="55" t="s">
        <v>940</v>
      </c>
      <c r="D115" s="55" t="s">
        <v>11</v>
      </c>
      <c r="E115" s="55" t="s">
        <v>8</v>
      </c>
      <c r="F115" s="55">
        <v>86.8</v>
      </c>
      <c r="G115" s="55" t="s">
        <v>9</v>
      </c>
      <c r="H115" s="55" t="s">
        <v>943</v>
      </c>
      <c r="I115" s="55">
        <v>20.1</v>
      </c>
      <c r="J115" s="55" t="s">
        <v>9</v>
      </c>
      <c r="K115" s="55" t="s">
        <v>269</v>
      </c>
      <c r="L115" s="18">
        <v>2591104.13</v>
      </c>
      <c r="M115" s="135"/>
      <c r="N115" s="32"/>
    </row>
    <row r="116" spans="1:14" s="20" customFormat="1" ht="60">
      <c r="A116" s="198"/>
      <c r="B116" s="167"/>
      <c r="C116" s="62"/>
      <c r="D116" s="62" t="s">
        <v>942</v>
      </c>
      <c r="E116" s="62" t="s">
        <v>8</v>
      </c>
      <c r="F116" s="62">
        <v>20.1</v>
      </c>
      <c r="G116" s="62" t="s">
        <v>9</v>
      </c>
      <c r="H116" s="62"/>
      <c r="I116" s="62"/>
      <c r="J116" s="62"/>
      <c r="K116" s="62"/>
      <c r="L116" s="93"/>
      <c r="M116" s="136"/>
      <c r="N116" s="32"/>
    </row>
    <row r="117" spans="1:14" ht="75">
      <c r="A117" s="198"/>
      <c r="B117" s="179"/>
      <c r="C117" s="57"/>
      <c r="D117" s="57" t="s">
        <v>941</v>
      </c>
      <c r="E117" s="57" t="s">
        <v>8</v>
      </c>
      <c r="F117" s="57">
        <v>200000</v>
      </c>
      <c r="G117" s="57" t="s">
        <v>9</v>
      </c>
      <c r="H117" s="57"/>
      <c r="I117" s="57"/>
      <c r="J117" s="57"/>
      <c r="K117" s="57"/>
      <c r="L117" s="57"/>
      <c r="M117" s="64"/>
      <c r="N117" s="47"/>
    </row>
    <row r="118" spans="1:14" ht="30">
      <c r="A118" s="198"/>
      <c r="B118" s="62" t="s">
        <v>22</v>
      </c>
      <c r="C118" s="62"/>
      <c r="D118" s="62" t="s">
        <v>13</v>
      </c>
      <c r="E118" s="62"/>
      <c r="F118" s="62"/>
      <c r="G118" s="62"/>
      <c r="H118" s="62" t="s">
        <v>680</v>
      </c>
      <c r="I118" s="62">
        <v>86.8</v>
      </c>
      <c r="J118" s="62" t="s">
        <v>9</v>
      </c>
      <c r="K118" s="62" t="s">
        <v>13</v>
      </c>
      <c r="L118" s="62" t="s">
        <v>13</v>
      </c>
      <c r="M118" s="135"/>
      <c r="N118" s="32"/>
    </row>
    <row r="119" spans="1:14" ht="15">
      <c r="A119" s="199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65"/>
      <c r="N119" s="47"/>
    </row>
    <row r="120" spans="1:14" ht="105">
      <c r="A120" s="10">
        <v>15</v>
      </c>
      <c r="B120" s="5" t="s">
        <v>285</v>
      </c>
      <c r="C120" s="21" t="s">
        <v>286</v>
      </c>
      <c r="D120" s="21" t="s">
        <v>11</v>
      </c>
      <c r="E120" s="21" t="s">
        <v>8</v>
      </c>
      <c r="F120" s="21">
        <v>67.7</v>
      </c>
      <c r="G120" s="21" t="s">
        <v>9</v>
      </c>
      <c r="H120" s="21" t="s">
        <v>13</v>
      </c>
      <c r="I120" s="21"/>
      <c r="J120" s="21"/>
      <c r="K120" s="21" t="s">
        <v>287</v>
      </c>
      <c r="L120" s="121">
        <v>1520833.45</v>
      </c>
      <c r="M120" s="140">
        <f>-P122</f>
        <v>0</v>
      </c>
      <c r="N120" s="52"/>
    </row>
    <row r="121" spans="1:14" ht="30.75" customHeight="1">
      <c r="A121" s="196" t="s">
        <v>643</v>
      </c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49"/>
    </row>
    <row r="122" spans="1:14" ht="17.25">
      <c r="A122" s="195" t="s">
        <v>644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48"/>
    </row>
  </sheetData>
  <sheetProtection/>
  <mergeCells count="83">
    <mergeCell ref="J38:J39"/>
    <mergeCell ref="K38:K39"/>
    <mergeCell ref="L38:L39"/>
    <mergeCell ref="D38:D39"/>
    <mergeCell ref="E38:E39"/>
    <mergeCell ref="F38:F39"/>
    <mergeCell ref="G38:G39"/>
    <mergeCell ref="H38:H39"/>
    <mergeCell ref="I38:I39"/>
    <mergeCell ref="B77:B79"/>
    <mergeCell ref="B84:B85"/>
    <mergeCell ref="B90:B93"/>
    <mergeCell ref="B86:B88"/>
    <mergeCell ref="L55:L57"/>
    <mergeCell ref="B23:B28"/>
    <mergeCell ref="B29:B37"/>
    <mergeCell ref="B71:B74"/>
    <mergeCell ref="G84:G85"/>
    <mergeCell ref="H84:H85"/>
    <mergeCell ref="B16:B22"/>
    <mergeCell ref="B48:B50"/>
    <mergeCell ref="B55:B57"/>
    <mergeCell ref="B59:B64"/>
    <mergeCell ref="M55:M57"/>
    <mergeCell ref="C55:C57"/>
    <mergeCell ref="I55:I57"/>
    <mergeCell ref="J55:J57"/>
    <mergeCell ref="K55:K57"/>
    <mergeCell ref="L40:L41"/>
    <mergeCell ref="D55:D57"/>
    <mergeCell ref="E55:E57"/>
    <mergeCell ref="F55:F57"/>
    <mergeCell ref="G55:G57"/>
    <mergeCell ref="H55:H57"/>
    <mergeCell ref="B65:B68"/>
    <mergeCell ref="A77:A83"/>
    <mergeCell ref="L1:L2"/>
    <mergeCell ref="A48:A54"/>
    <mergeCell ref="A55:A58"/>
    <mergeCell ref="A59:A68"/>
    <mergeCell ref="A69:A76"/>
    <mergeCell ref="G40:G41"/>
    <mergeCell ref="D40:D41"/>
    <mergeCell ref="B69:B70"/>
    <mergeCell ref="K40:K41"/>
    <mergeCell ref="H1:J1"/>
    <mergeCell ref="K1:K2"/>
    <mergeCell ref="E40:E41"/>
    <mergeCell ref="F40:F41"/>
    <mergeCell ref="A3:M3"/>
    <mergeCell ref="H40:H41"/>
    <mergeCell ref="I40:I41"/>
    <mergeCell ref="J40:J41"/>
    <mergeCell ref="M40:M41"/>
    <mergeCell ref="B4:B7"/>
    <mergeCell ref="M1:M2"/>
    <mergeCell ref="A4:A15"/>
    <mergeCell ref="A16:A37"/>
    <mergeCell ref="A38:A47"/>
    <mergeCell ref="B38:B39"/>
    <mergeCell ref="C38:C39"/>
    <mergeCell ref="A1:A2"/>
    <mergeCell ref="B1:B2"/>
    <mergeCell ref="C1:C2"/>
    <mergeCell ref="D1:G1"/>
    <mergeCell ref="A122:M122"/>
    <mergeCell ref="B115:B117"/>
    <mergeCell ref="A121:M121"/>
    <mergeCell ref="B105:B110"/>
    <mergeCell ref="A84:A89"/>
    <mergeCell ref="A90:A104"/>
    <mergeCell ref="A115:A119"/>
    <mergeCell ref="A111:A114"/>
    <mergeCell ref="A105:A110"/>
    <mergeCell ref="I84:I85"/>
    <mergeCell ref="J84:J85"/>
    <mergeCell ref="K84:K85"/>
    <mergeCell ref="C69:C70"/>
    <mergeCell ref="C59:C64"/>
    <mergeCell ref="C84:C85"/>
    <mergeCell ref="D84:D85"/>
    <mergeCell ref="E84:E85"/>
    <mergeCell ref="F84:F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E64" sqref="E64"/>
    </sheetView>
  </sheetViews>
  <sheetFormatPr defaultColWidth="9.140625" defaultRowHeight="15"/>
  <cols>
    <col min="1" max="1" width="5.421875" style="1" customWidth="1"/>
    <col min="2" max="2" width="25.00390625" style="1" customWidth="1"/>
    <col min="3" max="3" width="23.7109375" style="1" customWidth="1"/>
    <col min="4" max="4" width="16.8515625" style="1" customWidth="1"/>
    <col min="5" max="5" width="16.140625" style="1" customWidth="1"/>
    <col min="6" max="6" width="10.140625" style="1" customWidth="1"/>
    <col min="7" max="7" width="16.57421875" style="1" customWidth="1"/>
    <col min="8" max="8" width="14.421875" style="1" customWidth="1"/>
    <col min="9" max="9" width="9.140625" style="1" customWidth="1"/>
    <col min="10" max="10" width="16.421875" style="1" customWidth="1"/>
    <col min="11" max="11" width="22.28125" style="1" customWidth="1"/>
    <col min="12" max="12" width="19.28125" style="1" customWidth="1"/>
    <col min="13" max="13" width="27.57421875" style="1" customWidth="1"/>
    <col min="14" max="16384" width="9.140625" style="1" customWidth="1"/>
  </cols>
  <sheetData>
    <row r="1" spans="1:13" ht="33" customHeight="1">
      <c r="A1" s="186" t="s">
        <v>95</v>
      </c>
      <c r="B1" s="191" t="s">
        <v>96</v>
      </c>
      <c r="C1" s="176" t="s">
        <v>97</v>
      </c>
      <c r="D1" s="176" t="s">
        <v>98</v>
      </c>
      <c r="E1" s="176"/>
      <c r="F1" s="176"/>
      <c r="G1" s="176"/>
      <c r="H1" s="176" t="s">
        <v>99</v>
      </c>
      <c r="I1" s="176"/>
      <c r="J1" s="176"/>
      <c r="K1" s="189" t="s">
        <v>5</v>
      </c>
      <c r="L1" s="176" t="s">
        <v>654</v>
      </c>
      <c r="M1" s="186" t="s">
        <v>641</v>
      </c>
    </row>
    <row r="2" spans="1:13" ht="44.25" customHeight="1">
      <c r="A2" s="187"/>
      <c r="B2" s="191"/>
      <c r="C2" s="176"/>
      <c r="D2" s="8" t="s">
        <v>0</v>
      </c>
      <c r="E2" s="44" t="s">
        <v>1</v>
      </c>
      <c r="F2" s="44" t="s">
        <v>2</v>
      </c>
      <c r="G2" s="44" t="s">
        <v>3</v>
      </c>
      <c r="H2" s="44" t="s">
        <v>0</v>
      </c>
      <c r="I2" s="44" t="s">
        <v>4</v>
      </c>
      <c r="J2" s="44" t="s">
        <v>3</v>
      </c>
      <c r="K2" s="189"/>
      <c r="L2" s="176"/>
      <c r="M2" s="187"/>
    </row>
    <row r="3" spans="1:13" ht="15">
      <c r="A3" s="217" t="s">
        <v>361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9"/>
    </row>
    <row r="4" spans="1:13" ht="75">
      <c r="A4" s="214">
        <v>1</v>
      </c>
      <c r="B4" s="55" t="s">
        <v>271</v>
      </c>
      <c r="C4" s="55" t="s">
        <v>625</v>
      </c>
      <c r="D4" s="55" t="s">
        <v>11</v>
      </c>
      <c r="E4" s="55" t="s">
        <v>8</v>
      </c>
      <c r="F4" s="55">
        <v>47.1</v>
      </c>
      <c r="G4" s="55" t="s">
        <v>9</v>
      </c>
      <c r="H4" s="55" t="s">
        <v>11</v>
      </c>
      <c r="I4" s="55">
        <v>42</v>
      </c>
      <c r="J4" s="55" t="s">
        <v>9</v>
      </c>
      <c r="K4" s="55" t="s">
        <v>272</v>
      </c>
      <c r="L4" s="18">
        <v>912107.57</v>
      </c>
      <c r="M4" s="71">
        <f>-O7</f>
        <v>0</v>
      </c>
    </row>
    <row r="5" spans="1:13" ht="30">
      <c r="A5" s="167"/>
      <c r="B5" s="60"/>
      <c r="C5" s="57"/>
      <c r="D5" s="57" t="s">
        <v>7</v>
      </c>
      <c r="E5" s="57" t="s">
        <v>8</v>
      </c>
      <c r="F5" s="57">
        <v>1250</v>
      </c>
      <c r="G5" s="57" t="s">
        <v>9</v>
      </c>
      <c r="H5" s="57"/>
      <c r="I5" s="57"/>
      <c r="J5" s="57"/>
      <c r="K5" s="57"/>
      <c r="L5" s="85"/>
      <c r="M5" s="45"/>
    </row>
    <row r="6" spans="1:13" ht="30">
      <c r="A6" s="216"/>
      <c r="B6" s="57" t="s">
        <v>22</v>
      </c>
      <c r="C6" s="57"/>
      <c r="D6" s="57" t="s">
        <v>13</v>
      </c>
      <c r="E6" s="57"/>
      <c r="F6" s="57"/>
      <c r="G6" s="57"/>
      <c r="H6" s="57" t="s">
        <v>11</v>
      </c>
      <c r="I6" s="57">
        <v>88.1</v>
      </c>
      <c r="J6" s="57" t="s">
        <v>9</v>
      </c>
      <c r="K6" s="57" t="s">
        <v>13</v>
      </c>
      <c r="L6" s="57" t="s">
        <v>13</v>
      </c>
      <c r="M6" s="71">
        <f>-O9</f>
        <v>0</v>
      </c>
    </row>
    <row r="7" spans="1:13" ht="60">
      <c r="A7" s="214">
        <v>2</v>
      </c>
      <c r="B7" s="54" t="s">
        <v>273</v>
      </c>
      <c r="C7" s="55" t="s">
        <v>603</v>
      </c>
      <c r="D7" s="55" t="s">
        <v>11</v>
      </c>
      <c r="E7" s="55" t="s">
        <v>8</v>
      </c>
      <c r="F7" s="55">
        <v>46.7</v>
      </c>
      <c r="G7" s="55" t="s">
        <v>9</v>
      </c>
      <c r="H7" s="55" t="s">
        <v>11</v>
      </c>
      <c r="I7" s="55" t="s">
        <v>258</v>
      </c>
      <c r="J7" s="55" t="s">
        <v>187</v>
      </c>
      <c r="K7" s="55" t="s">
        <v>274</v>
      </c>
      <c r="L7" s="18">
        <v>1443324.19</v>
      </c>
      <c r="M7" s="71">
        <f>-O10</f>
        <v>0</v>
      </c>
    </row>
    <row r="8" spans="1:13" ht="30">
      <c r="A8" s="215"/>
      <c r="B8" s="60"/>
      <c r="C8" s="57"/>
      <c r="D8" s="57" t="s">
        <v>11</v>
      </c>
      <c r="E8" s="57" t="s">
        <v>8</v>
      </c>
      <c r="F8" s="57">
        <v>30.4</v>
      </c>
      <c r="G8" s="57" t="s">
        <v>9</v>
      </c>
      <c r="H8" s="57" t="s">
        <v>7</v>
      </c>
      <c r="I8" s="57">
        <v>700</v>
      </c>
      <c r="J8" s="57" t="s">
        <v>9</v>
      </c>
      <c r="K8" s="57"/>
      <c r="L8" s="57"/>
      <c r="M8" s="65"/>
    </row>
    <row r="9" spans="1:13" ht="30">
      <c r="A9" s="215"/>
      <c r="B9" s="62" t="s">
        <v>14</v>
      </c>
      <c r="C9" s="62"/>
      <c r="D9" s="62" t="s">
        <v>11</v>
      </c>
      <c r="E9" s="62" t="s">
        <v>8</v>
      </c>
      <c r="F9" s="62">
        <v>79.2</v>
      </c>
      <c r="G9" s="62" t="s">
        <v>9</v>
      </c>
      <c r="H9" s="62" t="s">
        <v>11</v>
      </c>
      <c r="I9" s="62">
        <v>30.4</v>
      </c>
      <c r="J9" s="62" t="s">
        <v>9</v>
      </c>
      <c r="K9" s="62" t="s">
        <v>13</v>
      </c>
      <c r="L9" s="93">
        <v>397979.5</v>
      </c>
      <c r="M9" s="71">
        <f>-O12</f>
        <v>0</v>
      </c>
    </row>
    <row r="10" spans="1:13" ht="30">
      <c r="A10" s="216"/>
      <c r="B10" s="57"/>
      <c r="C10" s="57"/>
      <c r="D10" s="57" t="s">
        <v>7</v>
      </c>
      <c r="E10" s="57" t="s">
        <v>8</v>
      </c>
      <c r="F10" s="57">
        <v>700</v>
      </c>
      <c r="G10" s="57" t="s">
        <v>9</v>
      </c>
      <c r="H10" s="57" t="s">
        <v>11</v>
      </c>
      <c r="I10" s="57" t="s">
        <v>906</v>
      </c>
      <c r="J10" s="57" t="s">
        <v>9</v>
      </c>
      <c r="K10" s="57"/>
      <c r="L10" s="57"/>
      <c r="M10" s="65"/>
    </row>
    <row r="11" spans="1:13" ht="75">
      <c r="A11" s="214">
        <v>3</v>
      </c>
      <c r="B11" s="166" t="s">
        <v>275</v>
      </c>
      <c r="C11" s="55" t="s">
        <v>605</v>
      </c>
      <c r="D11" s="55" t="s">
        <v>7</v>
      </c>
      <c r="E11" s="55" t="s">
        <v>8</v>
      </c>
      <c r="F11" s="55">
        <v>600</v>
      </c>
      <c r="G11" s="55" t="s">
        <v>9</v>
      </c>
      <c r="H11" s="55" t="s">
        <v>13</v>
      </c>
      <c r="I11" s="55"/>
      <c r="J11" s="55"/>
      <c r="K11" s="55" t="s">
        <v>606</v>
      </c>
      <c r="L11" s="18">
        <v>1289854.9</v>
      </c>
      <c r="M11" s="71">
        <f>-O13</f>
        <v>0</v>
      </c>
    </row>
    <row r="12" spans="1:13" ht="30">
      <c r="A12" s="215"/>
      <c r="B12" s="179"/>
      <c r="C12" s="57"/>
      <c r="D12" s="57" t="s">
        <v>11</v>
      </c>
      <c r="E12" s="57" t="s">
        <v>8</v>
      </c>
      <c r="F12" s="57">
        <v>19.8</v>
      </c>
      <c r="G12" s="57" t="s">
        <v>9</v>
      </c>
      <c r="H12" s="57"/>
      <c r="I12" s="57"/>
      <c r="J12" s="57"/>
      <c r="K12" s="57"/>
      <c r="L12" s="57"/>
      <c r="M12" s="65"/>
    </row>
    <row r="13" spans="1:13" ht="45">
      <c r="A13" s="214">
        <v>5</v>
      </c>
      <c r="B13" s="54" t="s">
        <v>278</v>
      </c>
      <c r="C13" s="55" t="s">
        <v>636</v>
      </c>
      <c r="D13" s="55" t="s">
        <v>11</v>
      </c>
      <c r="E13" s="55" t="s">
        <v>27</v>
      </c>
      <c r="F13" s="55">
        <v>34.2</v>
      </c>
      <c r="G13" s="55" t="s">
        <v>9</v>
      </c>
      <c r="H13" s="55" t="s">
        <v>13</v>
      </c>
      <c r="I13" s="55"/>
      <c r="J13" s="55"/>
      <c r="K13" s="55" t="s">
        <v>13</v>
      </c>
      <c r="L13" s="18">
        <v>877215.91</v>
      </c>
      <c r="M13" s="71">
        <f>-O19</f>
        <v>0</v>
      </c>
    </row>
    <row r="14" spans="1:13" ht="53.25" customHeight="1">
      <c r="A14" s="167"/>
      <c r="B14" s="60"/>
      <c r="C14" s="57"/>
      <c r="D14" s="57" t="s">
        <v>7</v>
      </c>
      <c r="E14" s="57" t="s">
        <v>8</v>
      </c>
      <c r="F14" s="57">
        <v>1008</v>
      </c>
      <c r="G14" s="57" t="s">
        <v>9</v>
      </c>
      <c r="H14" s="57"/>
      <c r="I14" s="57"/>
      <c r="J14" s="57"/>
      <c r="K14" s="57"/>
      <c r="L14" s="85"/>
      <c r="M14" s="45"/>
    </row>
    <row r="15" spans="1:13" ht="53.25" customHeight="1">
      <c r="A15" s="215"/>
      <c r="B15" s="62" t="s">
        <v>15</v>
      </c>
      <c r="C15" s="62"/>
      <c r="D15" s="62" t="s">
        <v>11</v>
      </c>
      <c r="E15" s="141" t="s">
        <v>515</v>
      </c>
      <c r="F15" s="62">
        <v>34.2</v>
      </c>
      <c r="G15" s="62" t="s">
        <v>9</v>
      </c>
      <c r="H15" s="62" t="s">
        <v>176</v>
      </c>
      <c r="I15" s="62">
        <v>1008</v>
      </c>
      <c r="J15" s="62" t="s">
        <v>9</v>
      </c>
      <c r="K15" s="62" t="s">
        <v>637</v>
      </c>
      <c r="L15" s="93">
        <v>530083.16</v>
      </c>
      <c r="M15" s="46">
        <f>-O20</f>
        <v>0</v>
      </c>
    </row>
    <row r="16" spans="1:13" ht="15">
      <c r="A16" s="215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4"/>
    </row>
    <row r="17" spans="1:13" ht="15">
      <c r="A17" s="215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4"/>
    </row>
    <row r="18" spans="1:13" ht="15">
      <c r="A18" s="215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4"/>
    </row>
    <row r="19" spans="1:13" ht="15">
      <c r="A19" s="21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65"/>
    </row>
    <row r="20" spans="1:13" ht="30">
      <c r="A20" s="214">
        <v>6</v>
      </c>
      <c r="B20" s="54" t="s">
        <v>280</v>
      </c>
      <c r="C20" s="55" t="s">
        <v>281</v>
      </c>
      <c r="D20" s="55" t="s">
        <v>11</v>
      </c>
      <c r="E20" s="55" t="s">
        <v>8</v>
      </c>
      <c r="F20" s="55">
        <v>50.3</v>
      </c>
      <c r="G20" s="55" t="s">
        <v>9</v>
      </c>
      <c r="H20" s="55" t="s">
        <v>11</v>
      </c>
      <c r="I20" s="55">
        <v>63.1</v>
      </c>
      <c r="J20" s="55" t="s">
        <v>9</v>
      </c>
      <c r="K20" s="55" t="s">
        <v>907</v>
      </c>
      <c r="L20" s="18">
        <v>1697347.21</v>
      </c>
      <c r="M20" s="71">
        <f>-O26</f>
        <v>0</v>
      </c>
    </row>
    <row r="21" spans="1:13" ht="30">
      <c r="A21" s="215"/>
      <c r="B21" s="60"/>
      <c r="C21" s="57" t="s">
        <v>559</v>
      </c>
      <c r="D21" s="57"/>
      <c r="E21" s="57"/>
      <c r="F21" s="57"/>
      <c r="G21" s="57"/>
      <c r="H21" s="57" t="s">
        <v>10</v>
      </c>
      <c r="I21" s="57">
        <v>151.6</v>
      </c>
      <c r="J21" s="57" t="s">
        <v>9</v>
      </c>
      <c r="K21" s="57"/>
      <c r="L21" s="57"/>
      <c r="M21" s="65"/>
    </row>
    <row r="22" spans="1:13" ht="15">
      <c r="A22" s="215"/>
      <c r="B22" s="62" t="s">
        <v>14</v>
      </c>
      <c r="C22" s="62"/>
      <c r="D22" s="62" t="s">
        <v>13</v>
      </c>
      <c r="E22" s="62"/>
      <c r="F22" s="62"/>
      <c r="G22" s="62"/>
      <c r="H22" s="62" t="s">
        <v>10</v>
      </c>
      <c r="I22" s="62">
        <v>151.6</v>
      </c>
      <c r="J22" s="62" t="s">
        <v>9</v>
      </c>
      <c r="K22" s="62" t="s">
        <v>13</v>
      </c>
      <c r="L22" s="93" t="s">
        <v>13</v>
      </c>
      <c r="M22" s="71" t="e">
        <f>-#REF!</f>
        <v>#REF!</v>
      </c>
    </row>
    <row r="23" spans="1:13" ht="15">
      <c r="A23" s="215"/>
      <c r="B23" s="62"/>
      <c r="C23" s="62"/>
      <c r="D23" s="62"/>
      <c r="E23" s="62"/>
      <c r="F23" s="62"/>
      <c r="G23" s="62"/>
      <c r="H23" s="62" t="s">
        <v>11</v>
      </c>
      <c r="I23" s="62">
        <v>63.1</v>
      </c>
      <c r="J23" s="62" t="s">
        <v>9</v>
      </c>
      <c r="K23" s="62"/>
      <c r="L23" s="62"/>
      <c r="M23" s="64"/>
    </row>
    <row r="24" spans="1:13" ht="15">
      <c r="A24" s="215"/>
      <c r="B24" s="62"/>
      <c r="C24" s="62"/>
      <c r="D24" s="62"/>
      <c r="E24" s="62"/>
      <c r="F24" s="62"/>
      <c r="G24" s="62"/>
      <c r="H24" s="62" t="s">
        <v>11</v>
      </c>
      <c r="I24" s="62">
        <v>50.3</v>
      </c>
      <c r="J24" s="62" t="s">
        <v>9</v>
      </c>
      <c r="K24" s="62"/>
      <c r="L24" s="62"/>
      <c r="M24" s="64"/>
    </row>
    <row r="25" spans="1:13" ht="30">
      <c r="A25" s="215"/>
      <c r="B25" s="54" t="s">
        <v>22</v>
      </c>
      <c r="C25" s="55"/>
      <c r="D25" s="55" t="s">
        <v>13</v>
      </c>
      <c r="E25" s="55"/>
      <c r="F25" s="55"/>
      <c r="G25" s="55"/>
      <c r="H25" s="55" t="s">
        <v>10</v>
      </c>
      <c r="I25" s="55">
        <v>151.6</v>
      </c>
      <c r="J25" s="55" t="s">
        <v>9</v>
      </c>
      <c r="K25" s="55" t="s">
        <v>13</v>
      </c>
      <c r="L25" s="55" t="s">
        <v>13</v>
      </c>
      <c r="M25" s="4"/>
    </row>
    <row r="26" spans="1:13" ht="15">
      <c r="A26" s="215"/>
      <c r="B26" s="59"/>
      <c r="C26" s="62"/>
      <c r="D26" s="62"/>
      <c r="E26" s="62"/>
      <c r="F26" s="62"/>
      <c r="G26" s="62"/>
      <c r="H26" s="62" t="s">
        <v>11</v>
      </c>
      <c r="I26" s="62">
        <v>63.1</v>
      </c>
      <c r="J26" s="62" t="s">
        <v>9</v>
      </c>
      <c r="K26" s="62"/>
      <c r="L26" s="62"/>
      <c r="M26" s="64"/>
    </row>
    <row r="27" spans="1:13" ht="15">
      <c r="A27" s="216"/>
      <c r="B27" s="60"/>
      <c r="C27" s="57"/>
      <c r="D27" s="57"/>
      <c r="E27" s="57"/>
      <c r="F27" s="57"/>
      <c r="G27" s="57"/>
      <c r="H27" s="57" t="s">
        <v>11</v>
      </c>
      <c r="I27" s="57">
        <v>50.3</v>
      </c>
      <c r="J27" s="57" t="s">
        <v>9</v>
      </c>
      <c r="K27" s="57"/>
      <c r="L27" s="57"/>
      <c r="M27" s="65"/>
    </row>
    <row r="28" spans="1:13" ht="60">
      <c r="A28" s="66">
        <v>9</v>
      </c>
      <c r="B28" s="55" t="s">
        <v>284</v>
      </c>
      <c r="C28" s="55" t="s">
        <v>635</v>
      </c>
      <c r="D28" s="55" t="s">
        <v>11</v>
      </c>
      <c r="E28" s="55" t="s">
        <v>8</v>
      </c>
      <c r="F28" s="55">
        <v>89.8</v>
      </c>
      <c r="G28" s="55" t="s">
        <v>9</v>
      </c>
      <c r="H28" s="55" t="s">
        <v>13</v>
      </c>
      <c r="I28" s="55"/>
      <c r="J28" s="55"/>
      <c r="K28" s="55" t="s">
        <v>13</v>
      </c>
      <c r="L28" s="18">
        <v>1552442.46</v>
      </c>
      <c r="M28" s="71">
        <f>-O35</f>
        <v>0</v>
      </c>
    </row>
    <row r="29" spans="1:13" ht="30">
      <c r="A29" s="67"/>
      <c r="B29" s="62"/>
      <c r="C29" s="62"/>
      <c r="D29" s="62" t="s">
        <v>7</v>
      </c>
      <c r="E29" s="62" t="s">
        <v>8</v>
      </c>
      <c r="F29" s="62">
        <v>703</v>
      </c>
      <c r="G29" s="62" t="s">
        <v>9</v>
      </c>
      <c r="H29" s="62"/>
      <c r="I29" s="62"/>
      <c r="J29" s="62"/>
      <c r="K29" s="62"/>
      <c r="L29" s="93"/>
      <c r="M29" s="46"/>
    </row>
    <row r="30" spans="1:13" ht="66.75" customHeight="1">
      <c r="A30" s="67"/>
      <c r="B30" s="62"/>
      <c r="C30" s="62"/>
      <c r="D30" s="62" t="s">
        <v>11</v>
      </c>
      <c r="E30" s="62" t="s">
        <v>8</v>
      </c>
      <c r="F30" s="62">
        <v>47.6</v>
      </c>
      <c r="G30" s="62" t="s">
        <v>9</v>
      </c>
      <c r="H30" s="62"/>
      <c r="I30" s="62"/>
      <c r="J30" s="62"/>
      <c r="K30" s="62"/>
      <c r="L30" s="93"/>
      <c r="M30" s="46"/>
    </row>
    <row r="31" spans="1:13" ht="56.25" customHeight="1">
      <c r="A31" s="67"/>
      <c r="B31" s="62"/>
      <c r="C31" s="62"/>
      <c r="D31" s="62" t="s">
        <v>11</v>
      </c>
      <c r="E31" s="62" t="s">
        <v>8</v>
      </c>
      <c r="F31" s="62">
        <v>57.4</v>
      </c>
      <c r="G31" s="62" t="s">
        <v>9</v>
      </c>
      <c r="H31" s="62"/>
      <c r="I31" s="62"/>
      <c r="J31" s="62"/>
      <c r="K31" s="62"/>
      <c r="L31" s="93"/>
      <c r="M31" s="46"/>
    </row>
    <row r="32" spans="1:13" ht="30">
      <c r="A32" s="68"/>
      <c r="B32" s="57"/>
      <c r="C32" s="57"/>
      <c r="D32" s="57" t="s">
        <v>260</v>
      </c>
      <c r="E32" s="57" t="s">
        <v>27</v>
      </c>
      <c r="F32" s="57">
        <v>63.7</v>
      </c>
      <c r="G32" s="57" t="s">
        <v>9</v>
      </c>
      <c r="H32" s="57"/>
      <c r="I32" s="57"/>
      <c r="J32" s="57"/>
      <c r="K32" s="57"/>
      <c r="L32" s="85"/>
      <c r="M32" s="45"/>
    </row>
    <row r="33" spans="1:13" ht="66.75" customHeight="1">
      <c r="A33" s="64">
        <v>10</v>
      </c>
      <c r="B33" s="62" t="s">
        <v>908</v>
      </c>
      <c r="C33" s="62" t="s">
        <v>558</v>
      </c>
      <c r="D33" s="62" t="s">
        <v>11</v>
      </c>
      <c r="E33" s="62" t="s">
        <v>8</v>
      </c>
      <c r="F33" s="62">
        <v>34.2</v>
      </c>
      <c r="G33" s="62" t="s">
        <v>9</v>
      </c>
      <c r="H33" s="62" t="s">
        <v>13</v>
      </c>
      <c r="I33" s="62"/>
      <c r="J33" s="62"/>
      <c r="K33" s="62" t="s">
        <v>13</v>
      </c>
      <c r="L33" s="93">
        <v>1407808.12</v>
      </c>
      <c r="M33" s="46"/>
    </row>
    <row r="34" spans="1:13" ht="30">
      <c r="A34" s="67"/>
      <c r="B34" s="60"/>
      <c r="C34" s="57"/>
      <c r="D34" s="57" t="s">
        <v>11</v>
      </c>
      <c r="E34" s="57" t="s">
        <v>8</v>
      </c>
      <c r="F34" s="57">
        <v>54.3</v>
      </c>
      <c r="G34" s="57" t="s">
        <v>9</v>
      </c>
      <c r="H34" s="57"/>
      <c r="I34" s="57"/>
      <c r="J34" s="57"/>
      <c r="K34" s="57"/>
      <c r="L34" s="85"/>
      <c r="M34" s="45"/>
    </row>
    <row r="35" spans="1:13" ht="45">
      <c r="A35" s="163">
        <v>11</v>
      </c>
      <c r="B35" s="54" t="s">
        <v>589</v>
      </c>
      <c r="C35" s="55" t="s">
        <v>590</v>
      </c>
      <c r="D35" s="55" t="s">
        <v>12</v>
      </c>
      <c r="E35" s="55" t="s">
        <v>8</v>
      </c>
      <c r="F35" s="55">
        <v>19.8</v>
      </c>
      <c r="G35" s="55" t="s">
        <v>9</v>
      </c>
      <c r="H35" s="55" t="s">
        <v>11</v>
      </c>
      <c r="I35" s="55">
        <v>83.4</v>
      </c>
      <c r="J35" s="55" t="s">
        <v>9</v>
      </c>
      <c r="K35" s="55" t="s">
        <v>591</v>
      </c>
      <c r="L35" s="18">
        <v>1224127.31</v>
      </c>
      <c r="M35" s="63"/>
    </row>
    <row r="36" spans="1:13" ht="45">
      <c r="A36" s="164"/>
      <c r="B36" s="60"/>
      <c r="C36" s="57"/>
      <c r="D36" s="57"/>
      <c r="E36" s="57"/>
      <c r="F36" s="57"/>
      <c r="G36" s="57"/>
      <c r="H36" s="57" t="s">
        <v>758</v>
      </c>
      <c r="I36" s="57">
        <v>19.8</v>
      </c>
      <c r="J36" s="57" t="s">
        <v>9</v>
      </c>
      <c r="K36" s="57"/>
      <c r="L36" s="85"/>
      <c r="M36" s="65"/>
    </row>
    <row r="37" spans="1:13" ht="30">
      <c r="A37" s="164"/>
      <c r="B37" s="60" t="s">
        <v>14</v>
      </c>
      <c r="C37" s="57"/>
      <c r="D37" s="57" t="s">
        <v>11</v>
      </c>
      <c r="E37" s="57" t="s">
        <v>8</v>
      </c>
      <c r="F37" s="57">
        <v>83.4</v>
      </c>
      <c r="G37" s="57" t="s">
        <v>9</v>
      </c>
      <c r="H37" s="57" t="s">
        <v>13</v>
      </c>
      <c r="I37" s="57"/>
      <c r="J37" s="57"/>
      <c r="K37" s="57" t="s">
        <v>13</v>
      </c>
      <c r="L37" s="85">
        <v>90731.12</v>
      </c>
      <c r="M37" s="65"/>
    </row>
    <row r="38" spans="1:13" ht="30">
      <c r="A38" s="169"/>
      <c r="B38" s="5" t="s">
        <v>22</v>
      </c>
      <c r="C38" s="21"/>
      <c r="D38" s="21" t="s">
        <v>13</v>
      </c>
      <c r="E38" s="21"/>
      <c r="F38" s="21"/>
      <c r="G38" s="21"/>
      <c r="H38" s="21" t="s">
        <v>11</v>
      </c>
      <c r="I38" s="21">
        <v>83.4</v>
      </c>
      <c r="J38" s="21" t="s">
        <v>9</v>
      </c>
      <c r="K38" s="21" t="s">
        <v>13</v>
      </c>
      <c r="L38" s="21" t="s">
        <v>13</v>
      </c>
      <c r="M38" s="134"/>
    </row>
    <row r="39" spans="1:13" ht="30">
      <c r="A39" s="169"/>
      <c r="B39" s="5" t="s">
        <v>22</v>
      </c>
      <c r="C39" s="21"/>
      <c r="D39" s="21" t="s">
        <v>13</v>
      </c>
      <c r="E39" s="21"/>
      <c r="F39" s="21"/>
      <c r="G39" s="21"/>
      <c r="H39" s="21" t="s">
        <v>251</v>
      </c>
      <c r="I39" s="21">
        <v>83.4</v>
      </c>
      <c r="J39" s="21" t="s">
        <v>580</v>
      </c>
      <c r="K39" s="21" t="s">
        <v>13</v>
      </c>
      <c r="L39" s="21" t="s">
        <v>13</v>
      </c>
      <c r="M39" s="134"/>
    </row>
    <row r="40" spans="1:13" ht="30">
      <c r="A40" s="165"/>
      <c r="B40" s="60" t="s">
        <v>22</v>
      </c>
      <c r="C40" s="57"/>
      <c r="D40" s="57" t="s">
        <v>13</v>
      </c>
      <c r="E40" s="57"/>
      <c r="F40" s="57"/>
      <c r="G40" s="57"/>
      <c r="H40" s="57" t="s">
        <v>251</v>
      </c>
      <c r="I40" s="57">
        <v>83.4</v>
      </c>
      <c r="J40" s="57" t="s">
        <v>9</v>
      </c>
      <c r="K40" s="57" t="s">
        <v>13</v>
      </c>
      <c r="L40" s="57" t="s">
        <v>13</v>
      </c>
      <c r="M40" s="65"/>
    </row>
    <row r="41" spans="1:13" ht="45">
      <c r="A41" s="209">
        <v>12</v>
      </c>
      <c r="B41" s="54" t="s">
        <v>909</v>
      </c>
      <c r="C41" s="55" t="s">
        <v>910</v>
      </c>
      <c r="D41" s="55" t="s">
        <v>7</v>
      </c>
      <c r="E41" s="55" t="s">
        <v>8</v>
      </c>
      <c r="F41" s="55">
        <v>1021</v>
      </c>
      <c r="G41" s="55" t="s">
        <v>9</v>
      </c>
      <c r="H41" s="55" t="s">
        <v>13</v>
      </c>
      <c r="I41" s="55"/>
      <c r="J41" s="55"/>
      <c r="K41" s="55" t="s">
        <v>13</v>
      </c>
      <c r="L41" s="55">
        <v>2013132.69</v>
      </c>
      <c r="M41" s="63"/>
    </row>
    <row r="42" spans="1:13" ht="30">
      <c r="A42" s="210"/>
      <c r="B42" s="60"/>
      <c r="C42" s="57"/>
      <c r="D42" s="57" t="s">
        <v>10</v>
      </c>
      <c r="E42" s="57" t="s">
        <v>8</v>
      </c>
      <c r="F42" s="57">
        <v>316.1</v>
      </c>
      <c r="G42" s="57" t="s">
        <v>9</v>
      </c>
      <c r="H42" s="57"/>
      <c r="I42" s="57"/>
      <c r="J42" s="57"/>
      <c r="K42" s="57"/>
      <c r="L42" s="57"/>
      <c r="M42" s="65"/>
    </row>
    <row r="43" spans="1:13" ht="30">
      <c r="A43" s="210"/>
      <c r="B43" s="59" t="s">
        <v>15</v>
      </c>
      <c r="C43" s="62"/>
      <c r="D43" s="62" t="s">
        <v>13</v>
      </c>
      <c r="E43" s="62"/>
      <c r="F43" s="62"/>
      <c r="G43" s="62"/>
      <c r="H43" s="62" t="s">
        <v>176</v>
      </c>
      <c r="I43" s="62">
        <v>1021</v>
      </c>
      <c r="J43" s="62" t="s">
        <v>9</v>
      </c>
      <c r="K43" s="62" t="s">
        <v>13</v>
      </c>
      <c r="L43" s="62">
        <v>172110.24</v>
      </c>
      <c r="M43" s="64"/>
    </row>
    <row r="44" spans="1:13" ht="15">
      <c r="A44" s="211"/>
      <c r="B44" s="59"/>
      <c r="C44" s="62"/>
      <c r="D44" s="62"/>
      <c r="E44" s="62"/>
      <c r="F44" s="62"/>
      <c r="G44" s="62"/>
      <c r="H44" s="62" t="s">
        <v>10</v>
      </c>
      <c r="I44" s="62">
        <v>316.1</v>
      </c>
      <c r="J44" s="62" t="s">
        <v>9</v>
      </c>
      <c r="K44" s="62"/>
      <c r="L44" s="62"/>
      <c r="M44" s="64"/>
    </row>
    <row r="45" spans="1:13" ht="83.25" customHeight="1">
      <c r="A45" s="63"/>
      <c r="B45" s="54" t="s">
        <v>911</v>
      </c>
      <c r="C45" s="55" t="s">
        <v>912</v>
      </c>
      <c r="D45" s="55" t="s">
        <v>11</v>
      </c>
      <c r="E45" s="55" t="s">
        <v>346</v>
      </c>
      <c r="F45" s="55">
        <v>51.9</v>
      </c>
      <c r="G45" s="55" t="s">
        <v>9</v>
      </c>
      <c r="H45" s="55" t="s">
        <v>11</v>
      </c>
      <c r="I45" s="55">
        <v>51.9</v>
      </c>
      <c r="J45" s="55" t="s">
        <v>9</v>
      </c>
      <c r="K45" s="55" t="s">
        <v>13</v>
      </c>
      <c r="L45" s="55">
        <v>1504682.86</v>
      </c>
      <c r="M45" s="63"/>
    </row>
    <row r="46" spans="1:13" ht="30">
      <c r="A46" s="64"/>
      <c r="B46" s="59"/>
      <c r="C46" s="62"/>
      <c r="D46" s="62" t="s">
        <v>11</v>
      </c>
      <c r="E46" s="62" t="s">
        <v>495</v>
      </c>
      <c r="F46" s="62">
        <v>104.4</v>
      </c>
      <c r="G46" s="62" t="s">
        <v>9</v>
      </c>
      <c r="H46" s="62" t="s">
        <v>12</v>
      </c>
      <c r="I46" s="62">
        <v>22.1</v>
      </c>
      <c r="J46" s="62" t="s">
        <v>9</v>
      </c>
      <c r="K46" s="62"/>
      <c r="L46" s="62"/>
      <c r="M46" s="64"/>
    </row>
    <row r="47" spans="1:13" ht="60">
      <c r="A47" s="64">
        <v>14</v>
      </c>
      <c r="B47" s="59"/>
      <c r="C47" s="62"/>
      <c r="D47" s="62" t="s">
        <v>68</v>
      </c>
      <c r="E47" s="62" t="s">
        <v>913</v>
      </c>
      <c r="F47" s="62">
        <v>633</v>
      </c>
      <c r="G47" s="62" t="s">
        <v>9</v>
      </c>
      <c r="H47" s="62" t="s">
        <v>758</v>
      </c>
      <c r="I47" s="62">
        <v>22.1</v>
      </c>
      <c r="J47" s="62" t="s">
        <v>9</v>
      </c>
      <c r="K47" s="62"/>
      <c r="L47" s="62"/>
      <c r="M47" s="64"/>
    </row>
    <row r="48" spans="1:13" ht="30">
      <c r="A48" s="64"/>
      <c r="B48" s="54" t="s">
        <v>15</v>
      </c>
      <c r="C48" s="55"/>
      <c r="D48" s="55" t="s">
        <v>11</v>
      </c>
      <c r="E48" s="55" t="s">
        <v>346</v>
      </c>
      <c r="F48" s="55">
        <v>51.9</v>
      </c>
      <c r="G48" s="55" t="s">
        <v>9</v>
      </c>
      <c r="H48" s="55" t="s">
        <v>11</v>
      </c>
      <c r="I48" s="55">
        <v>51.9</v>
      </c>
      <c r="J48" s="55" t="s">
        <v>9</v>
      </c>
      <c r="K48" s="55" t="s">
        <v>914</v>
      </c>
      <c r="L48" s="55">
        <v>2076637.37</v>
      </c>
      <c r="M48" s="63"/>
    </row>
    <row r="49" spans="1:13" ht="45">
      <c r="A49" s="64"/>
      <c r="B49" s="59"/>
      <c r="C49" s="62"/>
      <c r="D49" s="62" t="s">
        <v>11</v>
      </c>
      <c r="E49" s="62" t="s">
        <v>495</v>
      </c>
      <c r="F49" s="62">
        <v>104.4</v>
      </c>
      <c r="G49" s="62" t="s">
        <v>9</v>
      </c>
      <c r="H49" s="62" t="s">
        <v>758</v>
      </c>
      <c r="I49" s="62">
        <v>22.1</v>
      </c>
      <c r="J49" s="62" t="s">
        <v>9</v>
      </c>
      <c r="K49" s="62" t="s">
        <v>915</v>
      </c>
      <c r="L49" s="62"/>
      <c r="M49" s="64"/>
    </row>
    <row r="50" spans="1:13" ht="30">
      <c r="A50" s="64"/>
      <c r="B50" s="59"/>
      <c r="C50" s="62"/>
      <c r="D50" s="62" t="s">
        <v>12</v>
      </c>
      <c r="E50" s="62" t="s">
        <v>8</v>
      </c>
      <c r="F50" s="62">
        <v>22.1</v>
      </c>
      <c r="G50" s="62" t="s">
        <v>9</v>
      </c>
      <c r="H50" s="62"/>
      <c r="I50" s="62"/>
      <c r="J50" s="62"/>
      <c r="K50" s="62" t="s">
        <v>916</v>
      </c>
      <c r="L50" s="62"/>
      <c r="M50" s="64"/>
    </row>
    <row r="51" spans="1:13" ht="60">
      <c r="A51" s="65"/>
      <c r="B51" s="59"/>
      <c r="C51" s="62"/>
      <c r="D51" s="62" t="s">
        <v>68</v>
      </c>
      <c r="E51" s="62" t="s">
        <v>913</v>
      </c>
      <c r="F51" s="62">
        <v>633</v>
      </c>
      <c r="G51" s="62" t="s">
        <v>9</v>
      </c>
      <c r="H51" s="62"/>
      <c r="I51" s="62"/>
      <c r="J51" s="62"/>
      <c r="K51" s="62"/>
      <c r="L51" s="62"/>
      <c r="M51" s="64"/>
    </row>
    <row r="52" spans="1:13" ht="15">
      <c r="A52" s="163" t="s">
        <v>638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</row>
    <row r="53" spans="1:13" ht="15">
      <c r="A53" s="169" t="s">
        <v>639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</sheetData>
  <sheetProtection/>
  <mergeCells count="19">
    <mergeCell ref="A3:M3"/>
    <mergeCell ref="A4:A6"/>
    <mergeCell ref="A7:A10"/>
    <mergeCell ref="A11:A12"/>
    <mergeCell ref="B11:B12"/>
    <mergeCell ref="C1:C2"/>
    <mergeCell ref="D1:G1"/>
    <mergeCell ref="A1:A2"/>
    <mergeCell ref="B1:B2"/>
    <mergeCell ref="A35:A40"/>
    <mergeCell ref="A41:A44"/>
    <mergeCell ref="A52:M52"/>
    <mergeCell ref="A53:M53"/>
    <mergeCell ref="L1:L2"/>
    <mergeCell ref="K1:K2"/>
    <mergeCell ref="H1:J1"/>
    <mergeCell ref="A13:A19"/>
    <mergeCell ref="A20:A27"/>
    <mergeCell ref="M1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8"/>
  <sheetViews>
    <sheetView zoomScalePageLayoutView="0" workbookViewId="0" topLeftCell="A198">
      <selection activeCell="A204" sqref="A204"/>
    </sheetView>
  </sheetViews>
  <sheetFormatPr defaultColWidth="9.140625" defaultRowHeight="15"/>
  <cols>
    <col min="1" max="1" width="6.28125" style="1" customWidth="1"/>
    <col min="2" max="2" width="21.57421875" style="1" customWidth="1"/>
    <col min="3" max="3" width="20.00390625" style="1" customWidth="1"/>
    <col min="4" max="4" width="14.8515625" style="1" customWidth="1"/>
    <col min="5" max="5" width="16.421875" style="1" customWidth="1"/>
    <col min="6" max="6" width="9.140625" style="1" customWidth="1"/>
    <col min="7" max="7" width="14.421875" style="1" customWidth="1"/>
    <col min="8" max="8" width="15.7109375" style="1" customWidth="1"/>
    <col min="9" max="9" width="9.140625" style="1" customWidth="1"/>
    <col min="10" max="10" width="14.140625" style="1" customWidth="1"/>
    <col min="11" max="11" width="16.8515625" style="1" customWidth="1"/>
    <col min="12" max="12" width="16.421875" style="1" customWidth="1"/>
    <col min="13" max="13" width="26.28125" style="13" customWidth="1"/>
    <col min="14" max="16384" width="9.140625" style="1" customWidth="1"/>
  </cols>
  <sheetData>
    <row r="1" spans="1:13" ht="34.5" customHeight="1">
      <c r="A1" s="186" t="s">
        <v>95</v>
      </c>
      <c r="B1" s="191" t="s">
        <v>96</v>
      </c>
      <c r="C1" s="176" t="s">
        <v>97</v>
      </c>
      <c r="D1" s="176" t="s">
        <v>98</v>
      </c>
      <c r="E1" s="176"/>
      <c r="F1" s="176"/>
      <c r="G1" s="176"/>
      <c r="H1" s="176" t="s">
        <v>99</v>
      </c>
      <c r="I1" s="176"/>
      <c r="J1" s="176"/>
      <c r="K1" s="189" t="s">
        <v>5</v>
      </c>
      <c r="L1" s="176" t="s">
        <v>654</v>
      </c>
      <c r="M1" s="223" t="s">
        <v>641</v>
      </c>
    </row>
    <row r="2" spans="1:13" ht="44.25" customHeight="1">
      <c r="A2" s="187"/>
      <c r="B2" s="191"/>
      <c r="C2" s="176"/>
      <c r="D2" s="8" t="s">
        <v>0</v>
      </c>
      <c r="E2" s="44" t="s">
        <v>1</v>
      </c>
      <c r="F2" s="44" t="s">
        <v>2</v>
      </c>
      <c r="G2" s="44" t="s">
        <v>3</v>
      </c>
      <c r="H2" s="44" t="s">
        <v>0</v>
      </c>
      <c r="I2" s="44" t="s">
        <v>4</v>
      </c>
      <c r="J2" s="44" t="s">
        <v>3</v>
      </c>
      <c r="K2" s="189"/>
      <c r="L2" s="176"/>
      <c r="M2" s="224"/>
    </row>
    <row r="3" spans="1:13" ht="15" customHeight="1">
      <c r="A3" s="225" t="s">
        <v>524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7"/>
    </row>
    <row r="4" spans="1:13" ht="60">
      <c r="A4" s="214">
        <v>1</v>
      </c>
      <c r="B4" s="55" t="s">
        <v>288</v>
      </c>
      <c r="C4" s="55" t="s">
        <v>615</v>
      </c>
      <c r="D4" s="55" t="s">
        <v>13</v>
      </c>
      <c r="E4" s="55"/>
      <c r="F4" s="55"/>
      <c r="G4" s="55"/>
      <c r="H4" s="55" t="s">
        <v>11</v>
      </c>
      <c r="I4" s="55">
        <v>63.2</v>
      </c>
      <c r="J4" s="55" t="s">
        <v>9</v>
      </c>
      <c r="K4" s="55" t="s">
        <v>616</v>
      </c>
      <c r="L4" s="18">
        <v>775408.44</v>
      </c>
      <c r="M4" s="132"/>
    </row>
    <row r="5" spans="1:13" ht="45">
      <c r="A5" s="215"/>
      <c r="B5" s="55" t="s">
        <v>14</v>
      </c>
      <c r="C5" s="55"/>
      <c r="D5" s="55" t="s">
        <v>7</v>
      </c>
      <c r="E5" s="55" t="s">
        <v>890</v>
      </c>
      <c r="F5" s="55">
        <v>8164</v>
      </c>
      <c r="G5" s="55" t="s">
        <v>9</v>
      </c>
      <c r="H5" s="55" t="s">
        <v>13</v>
      </c>
      <c r="I5" s="55"/>
      <c r="J5" s="55"/>
      <c r="K5" s="55" t="s">
        <v>891</v>
      </c>
      <c r="L5" s="18">
        <v>1094156.29</v>
      </c>
      <c r="M5" s="132"/>
    </row>
    <row r="6" spans="1:13" ht="15">
      <c r="A6" s="215"/>
      <c r="B6" s="62"/>
      <c r="C6" s="62"/>
      <c r="D6" s="62" t="s">
        <v>11</v>
      </c>
      <c r="E6" s="62" t="s">
        <v>8</v>
      </c>
      <c r="F6" s="62">
        <v>54.5</v>
      </c>
      <c r="G6" s="62" t="s">
        <v>9</v>
      </c>
      <c r="H6" s="62"/>
      <c r="I6" s="62"/>
      <c r="J6" s="62"/>
      <c r="K6" s="62"/>
      <c r="L6" s="93"/>
      <c r="M6" s="142"/>
    </row>
    <row r="7" spans="1:13" ht="15">
      <c r="A7" s="215"/>
      <c r="B7" s="62"/>
      <c r="C7" s="62"/>
      <c r="D7" s="62" t="s">
        <v>11</v>
      </c>
      <c r="E7" s="62" t="s">
        <v>8</v>
      </c>
      <c r="F7" s="62">
        <v>66.1</v>
      </c>
      <c r="G7" s="62" t="s">
        <v>9</v>
      </c>
      <c r="H7" s="62"/>
      <c r="I7" s="62"/>
      <c r="J7" s="62"/>
      <c r="K7" s="62"/>
      <c r="L7" s="93"/>
      <c r="M7" s="142"/>
    </row>
    <row r="8" spans="1:13" ht="60">
      <c r="A8" s="215"/>
      <c r="B8" s="62"/>
      <c r="C8" s="62"/>
      <c r="D8" s="62" t="s">
        <v>68</v>
      </c>
      <c r="E8" s="62" t="s">
        <v>890</v>
      </c>
      <c r="F8" s="62">
        <v>4244.7</v>
      </c>
      <c r="G8" s="62" t="s">
        <v>9</v>
      </c>
      <c r="H8" s="62"/>
      <c r="I8" s="62"/>
      <c r="J8" s="62"/>
      <c r="K8" s="62"/>
      <c r="L8" s="93"/>
      <c r="M8" s="142"/>
    </row>
    <row r="9" spans="1:13" ht="30">
      <c r="A9" s="216"/>
      <c r="B9" s="21" t="s">
        <v>22</v>
      </c>
      <c r="C9" s="21"/>
      <c r="D9" s="21" t="s">
        <v>13</v>
      </c>
      <c r="E9" s="21"/>
      <c r="F9" s="21"/>
      <c r="G9" s="21"/>
      <c r="H9" s="21" t="s">
        <v>11</v>
      </c>
      <c r="I9" s="21">
        <v>66.1</v>
      </c>
      <c r="J9" s="21" t="s">
        <v>9</v>
      </c>
      <c r="K9" s="21" t="s">
        <v>13</v>
      </c>
      <c r="L9" s="121" t="s">
        <v>13</v>
      </c>
      <c r="M9" s="133"/>
    </row>
    <row r="10" spans="1:13" ht="60">
      <c r="A10" s="215">
        <v>2</v>
      </c>
      <c r="B10" s="62" t="s">
        <v>289</v>
      </c>
      <c r="C10" s="62" t="s">
        <v>548</v>
      </c>
      <c r="D10" s="62" t="s">
        <v>7</v>
      </c>
      <c r="E10" s="62" t="s">
        <v>549</v>
      </c>
      <c r="F10" s="62">
        <v>8536</v>
      </c>
      <c r="G10" s="62" t="s">
        <v>9</v>
      </c>
      <c r="H10" s="62" t="s">
        <v>11</v>
      </c>
      <c r="I10" s="62">
        <v>51</v>
      </c>
      <c r="J10" s="62" t="s">
        <v>9</v>
      </c>
      <c r="K10" s="62" t="s">
        <v>290</v>
      </c>
      <c r="L10" s="93">
        <v>911055.6</v>
      </c>
      <c r="M10" s="142"/>
    </row>
    <row r="11" spans="1:13" ht="60">
      <c r="A11" s="215"/>
      <c r="B11" s="62"/>
      <c r="C11" s="62"/>
      <c r="D11" s="62" t="s">
        <v>12</v>
      </c>
      <c r="E11" s="62" t="s">
        <v>8</v>
      </c>
      <c r="F11" s="62">
        <v>19.6</v>
      </c>
      <c r="G11" s="62" t="s">
        <v>9</v>
      </c>
      <c r="H11" s="62" t="s">
        <v>68</v>
      </c>
      <c r="I11" s="62">
        <v>1136.6</v>
      </c>
      <c r="J11" s="62" t="s">
        <v>9</v>
      </c>
      <c r="K11" s="62"/>
      <c r="L11" s="62"/>
      <c r="M11" s="142"/>
    </row>
    <row r="12" spans="1:13" ht="30">
      <c r="A12" s="215"/>
      <c r="B12" s="62"/>
      <c r="C12" s="62"/>
      <c r="D12" s="62" t="s">
        <v>11</v>
      </c>
      <c r="E12" s="62" t="s">
        <v>8</v>
      </c>
      <c r="F12" s="62">
        <v>86</v>
      </c>
      <c r="G12" s="62" t="s">
        <v>9</v>
      </c>
      <c r="H12" s="62" t="s">
        <v>7</v>
      </c>
      <c r="I12" s="62">
        <v>4524</v>
      </c>
      <c r="J12" s="62" t="s">
        <v>9</v>
      </c>
      <c r="K12" s="62"/>
      <c r="L12" s="62"/>
      <c r="M12" s="142"/>
    </row>
    <row r="13" spans="1:13" ht="30">
      <c r="A13" s="215"/>
      <c r="B13" s="57"/>
      <c r="C13" s="57"/>
      <c r="D13" s="57"/>
      <c r="E13" s="57"/>
      <c r="F13" s="124"/>
      <c r="G13" s="57"/>
      <c r="H13" s="57" t="s">
        <v>7</v>
      </c>
      <c r="I13" s="57">
        <v>8536</v>
      </c>
      <c r="J13" s="57" t="s">
        <v>9</v>
      </c>
      <c r="K13" s="57"/>
      <c r="L13" s="57"/>
      <c r="M13" s="86"/>
    </row>
    <row r="14" spans="1:13" ht="15">
      <c r="A14" s="215"/>
      <c r="B14" s="55" t="s">
        <v>14</v>
      </c>
      <c r="C14" s="55"/>
      <c r="D14" s="55" t="s">
        <v>11</v>
      </c>
      <c r="E14" s="55" t="s">
        <v>8</v>
      </c>
      <c r="F14" s="55">
        <v>51</v>
      </c>
      <c r="G14" s="55" t="s">
        <v>9</v>
      </c>
      <c r="H14" s="62" t="s">
        <v>12</v>
      </c>
      <c r="I14" s="62">
        <v>19.6</v>
      </c>
      <c r="J14" s="62" t="s">
        <v>9</v>
      </c>
      <c r="K14" s="55" t="s">
        <v>13</v>
      </c>
      <c r="L14" s="18">
        <v>1001740.36</v>
      </c>
      <c r="M14" s="132"/>
    </row>
    <row r="15" spans="1:13" ht="45">
      <c r="A15" s="215"/>
      <c r="B15" s="62"/>
      <c r="C15" s="62"/>
      <c r="D15" s="62" t="s">
        <v>7</v>
      </c>
      <c r="E15" s="62" t="s">
        <v>550</v>
      </c>
      <c r="F15" s="62">
        <v>4524</v>
      </c>
      <c r="G15" s="62" t="s">
        <v>9</v>
      </c>
      <c r="H15" s="62" t="s">
        <v>7</v>
      </c>
      <c r="I15" s="62">
        <v>8536</v>
      </c>
      <c r="J15" s="62" t="s">
        <v>9</v>
      </c>
      <c r="K15" s="62"/>
      <c r="L15" s="62"/>
      <c r="M15" s="142"/>
    </row>
    <row r="16" spans="1:13" ht="60">
      <c r="A16" s="215"/>
      <c r="B16" s="62"/>
      <c r="C16" s="62"/>
      <c r="D16" s="62" t="s">
        <v>68</v>
      </c>
      <c r="E16" s="62" t="s">
        <v>550</v>
      </c>
      <c r="F16" s="62">
        <v>1136.6</v>
      </c>
      <c r="G16" s="62" t="s">
        <v>9</v>
      </c>
      <c r="H16" s="62" t="s">
        <v>11</v>
      </c>
      <c r="I16" s="62">
        <v>86</v>
      </c>
      <c r="J16" s="62" t="s">
        <v>9</v>
      </c>
      <c r="K16" s="62"/>
      <c r="L16" s="62"/>
      <c r="M16" s="142"/>
    </row>
    <row r="17" spans="1:13" ht="30">
      <c r="A17" s="215"/>
      <c r="B17" s="62"/>
      <c r="C17" s="62"/>
      <c r="D17" s="20"/>
      <c r="E17" s="20"/>
      <c r="F17" s="20"/>
      <c r="G17" s="20"/>
      <c r="H17" s="128" t="s">
        <v>7</v>
      </c>
      <c r="I17" s="127">
        <v>4524</v>
      </c>
      <c r="J17" s="127" t="s">
        <v>9</v>
      </c>
      <c r="K17" s="62"/>
      <c r="L17" s="62"/>
      <c r="M17" s="142"/>
    </row>
    <row r="18" spans="1:13" ht="60">
      <c r="A18" s="215"/>
      <c r="B18" s="62"/>
      <c r="C18" s="62"/>
      <c r="D18" s="62"/>
      <c r="E18" s="62"/>
      <c r="F18" s="62"/>
      <c r="G18" s="62"/>
      <c r="H18" s="128" t="s">
        <v>68</v>
      </c>
      <c r="I18" s="127">
        <v>1136.6</v>
      </c>
      <c r="J18" s="127" t="s">
        <v>9</v>
      </c>
      <c r="K18" s="62"/>
      <c r="L18" s="62"/>
      <c r="M18" s="142"/>
    </row>
    <row r="19" spans="1:13" ht="45">
      <c r="A19" s="214">
        <v>3</v>
      </c>
      <c r="B19" s="163" t="s">
        <v>291</v>
      </c>
      <c r="C19" s="163" t="s">
        <v>597</v>
      </c>
      <c r="D19" s="55" t="s">
        <v>7</v>
      </c>
      <c r="E19" s="55" t="s">
        <v>8</v>
      </c>
      <c r="F19" s="55">
        <v>1512</v>
      </c>
      <c r="G19" s="55" t="s">
        <v>9</v>
      </c>
      <c r="H19" s="55" t="s">
        <v>599</v>
      </c>
      <c r="I19" s="55">
        <v>22</v>
      </c>
      <c r="J19" s="55" t="s">
        <v>9</v>
      </c>
      <c r="K19" s="55" t="s">
        <v>13</v>
      </c>
      <c r="L19" s="18">
        <v>1191577.25</v>
      </c>
      <c r="M19" s="132"/>
    </row>
    <row r="20" spans="1:13" ht="45">
      <c r="A20" s="215"/>
      <c r="B20" s="164"/>
      <c r="C20" s="164"/>
      <c r="D20" s="62" t="s">
        <v>7</v>
      </c>
      <c r="E20" s="62" t="s">
        <v>8</v>
      </c>
      <c r="F20" s="62">
        <v>1100</v>
      </c>
      <c r="G20" s="62" t="s">
        <v>9</v>
      </c>
      <c r="H20" s="62" t="s">
        <v>600</v>
      </c>
      <c r="I20" s="62">
        <v>49.7</v>
      </c>
      <c r="J20" s="62" t="s">
        <v>9</v>
      </c>
      <c r="K20" s="62"/>
      <c r="L20" s="62"/>
      <c r="M20" s="142"/>
    </row>
    <row r="21" spans="1:13" ht="30">
      <c r="A21" s="215"/>
      <c r="B21" s="164"/>
      <c r="C21" s="164"/>
      <c r="D21" s="62" t="s">
        <v>11</v>
      </c>
      <c r="E21" s="62" t="s">
        <v>598</v>
      </c>
      <c r="F21" s="62">
        <v>65.6</v>
      </c>
      <c r="G21" s="62" t="s">
        <v>9</v>
      </c>
      <c r="H21" s="62" t="s">
        <v>11</v>
      </c>
      <c r="I21" s="62">
        <v>65.6</v>
      </c>
      <c r="J21" s="62" t="s">
        <v>9</v>
      </c>
      <c r="K21" s="62"/>
      <c r="L21" s="62"/>
      <c r="M21" s="142"/>
    </row>
    <row r="22" spans="1:13" ht="15">
      <c r="A22" s="215"/>
      <c r="B22" s="164"/>
      <c r="C22" s="164"/>
      <c r="D22" s="62" t="s">
        <v>10</v>
      </c>
      <c r="E22" s="62" t="s">
        <v>8</v>
      </c>
      <c r="F22" s="62">
        <v>138.7</v>
      </c>
      <c r="G22" s="62" t="s">
        <v>9</v>
      </c>
      <c r="H22" s="62"/>
      <c r="I22" s="62"/>
      <c r="J22" s="62"/>
      <c r="K22" s="62"/>
      <c r="L22" s="62"/>
      <c r="M22" s="142"/>
    </row>
    <row r="23" spans="1:13" ht="15">
      <c r="A23" s="215"/>
      <c r="B23" s="62"/>
      <c r="C23" s="62"/>
      <c r="D23" s="62" t="s">
        <v>11</v>
      </c>
      <c r="E23" s="62" t="s">
        <v>8</v>
      </c>
      <c r="F23" s="62">
        <v>38.9</v>
      </c>
      <c r="G23" s="62" t="s">
        <v>9</v>
      </c>
      <c r="H23" s="62"/>
      <c r="I23" s="62"/>
      <c r="J23" s="62"/>
      <c r="K23" s="62"/>
      <c r="L23" s="62"/>
      <c r="M23" s="142"/>
    </row>
    <row r="24" spans="1:13" ht="15">
      <c r="A24" s="215"/>
      <c r="B24" s="62"/>
      <c r="C24" s="62"/>
      <c r="D24" s="62" t="s">
        <v>11</v>
      </c>
      <c r="E24" s="62" t="s">
        <v>8</v>
      </c>
      <c r="F24" s="62">
        <v>33.2</v>
      </c>
      <c r="G24" s="62" t="s">
        <v>9</v>
      </c>
      <c r="H24" s="62"/>
      <c r="I24" s="62"/>
      <c r="J24" s="62"/>
      <c r="K24" s="62"/>
      <c r="L24" s="62"/>
      <c r="M24" s="142"/>
    </row>
    <row r="25" spans="1:13" ht="45">
      <c r="A25" s="215"/>
      <c r="B25" s="163" t="s">
        <v>15</v>
      </c>
      <c r="C25" s="55"/>
      <c r="D25" s="55" t="s">
        <v>292</v>
      </c>
      <c r="E25" s="55" t="s">
        <v>8</v>
      </c>
      <c r="F25" s="55">
        <v>22</v>
      </c>
      <c r="G25" s="55" t="s">
        <v>9</v>
      </c>
      <c r="H25" s="55" t="s">
        <v>7</v>
      </c>
      <c r="I25" s="55">
        <v>1512</v>
      </c>
      <c r="J25" s="55" t="s">
        <v>9</v>
      </c>
      <c r="K25" s="55" t="s">
        <v>234</v>
      </c>
      <c r="L25" s="18">
        <v>941261.89</v>
      </c>
      <c r="M25" s="132"/>
    </row>
    <row r="26" spans="1:13" ht="45">
      <c r="A26" s="215"/>
      <c r="B26" s="164"/>
      <c r="C26" s="62"/>
      <c r="D26" s="62"/>
      <c r="E26" s="62"/>
      <c r="F26" s="62"/>
      <c r="G26" s="62"/>
      <c r="H26" s="62" t="s">
        <v>261</v>
      </c>
      <c r="I26" s="62">
        <v>1100</v>
      </c>
      <c r="J26" s="62" t="s">
        <v>9</v>
      </c>
      <c r="K26" s="62" t="s">
        <v>293</v>
      </c>
      <c r="L26" s="93"/>
      <c r="M26" s="142"/>
    </row>
    <row r="27" spans="1:13" ht="30">
      <c r="A27" s="215"/>
      <c r="B27" s="164"/>
      <c r="C27" s="62"/>
      <c r="D27" s="62"/>
      <c r="E27" s="62"/>
      <c r="F27" s="62"/>
      <c r="G27" s="62"/>
      <c r="H27" s="62" t="s">
        <v>7</v>
      </c>
      <c r="I27" s="62">
        <v>49.7</v>
      </c>
      <c r="J27" s="62" t="s">
        <v>9</v>
      </c>
      <c r="K27" s="62"/>
      <c r="L27" s="93"/>
      <c r="M27" s="142"/>
    </row>
    <row r="28" spans="1:13" ht="15">
      <c r="A28" s="215"/>
      <c r="B28" s="164"/>
      <c r="C28" s="62"/>
      <c r="D28" s="62"/>
      <c r="E28" s="62"/>
      <c r="F28" s="62"/>
      <c r="G28" s="62"/>
      <c r="H28" s="62" t="s">
        <v>10</v>
      </c>
      <c r="I28" s="62">
        <v>138.7</v>
      </c>
      <c r="J28" s="62" t="s">
        <v>9</v>
      </c>
      <c r="K28" s="62"/>
      <c r="L28" s="93"/>
      <c r="M28" s="142"/>
    </row>
    <row r="29" spans="1:13" ht="15">
      <c r="A29" s="215"/>
      <c r="B29" s="164"/>
      <c r="C29" s="62"/>
      <c r="D29" s="62"/>
      <c r="E29" s="62"/>
      <c r="F29" s="62"/>
      <c r="G29" s="62"/>
      <c r="H29" s="62" t="s">
        <v>11</v>
      </c>
      <c r="I29" s="62">
        <v>65.6</v>
      </c>
      <c r="J29" s="62" t="s">
        <v>9</v>
      </c>
      <c r="K29" s="62"/>
      <c r="L29" s="62"/>
      <c r="M29" s="142"/>
    </row>
    <row r="30" spans="1:13" ht="15">
      <c r="A30" s="67"/>
      <c r="B30" s="62"/>
      <c r="C30" s="62"/>
      <c r="D30" s="62"/>
      <c r="E30" s="62"/>
      <c r="F30" s="62"/>
      <c r="G30" s="62"/>
      <c r="H30" s="62" t="s">
        <v>11</v>
      </c>
      <c r="I30" s="62">
        <v>33.2</v>
      </c>
      <c r="J30" s="62" t="s">
        <v>9</v>
      </c>
      <c r="K30" s="62"/>
      <c r="L30" s="62"/>
      <c r="M30" s="142"/>
    </row>
    <row r="31" spans="1:13" ht="15">
      <c r="A31" s="68"/>
      <c r="B31" s="57"/>
      <c r="C31" s="57"/>
      <c r="D31" s="57"/>
      <c r="E31" s="57"/>
      <c r="F31" s="57"/>
      <c r="G31" s="57"/>
      <c r="H31" s="57" t="s">
        <v>11</v>
      </c>
      <c r="I31" s="57">
        <v>38.9</v>
      </c>
      <c r="J31" s="57" t="s">
        <v>9</v>
      </c>
      <c r="K31" s="57"/>
      <c r="L31" s="57"/>
      <c r="M31" s="86"/>
    </row>
    <row r="32" spans="1:13" ht="60">
      <c r="A32" s="215">
        <v>4</v>
      </c>
      <c r="B32" s="167" t="s">
        <v>294</v>
      </c>
      <c r="C32" s="62" t="s">
        <v>617</v>
      </c>
      <c r="D32" s="62" t="s">
        <v>295</v>
      </c>
      <c r="E32" s="62" t="s">
        <v>296</v>
      </c>
      <c r="F32" s="62">
        <v>998</v>
      </c>
      <c r="G32" s="62" t="s">
        <v>9</v>
      </c>
      <c r="H32" s="62" t="s">
        <v>297</v>
      </c>
      <c r="I32" s="62">
        <v>53.5</v>
      </c>
      <c r="J32" s="62" t="s">
        <v>9</v>
      </c>
      <c r="K32" s="62" t="s">
        <v>13</v>
      </c>
      <c r="L32" s="93">
        <v>724677.59</v>
      </c>
      <c r="M32" s="142"/>
    </row>
    <row r="33" spans="1:13" ht="30">
      <c r="A33" s="215"/>
      <c r="B33" s="167"/>
      <c r="C33" s="62"/>
      <c r="D33" s="62" t="s">
        <v>11</v>
      </c>
      <c r="E33" s="62" t="s">
        <v>298</v>
      </c>
      <c r="F33" s="62">
        <v>53.5</v>
      </c>
      <c r="G33" s="62" t="s">
        <v>9</v>
      </c>
      <c r="H33" s="62"/>
      <c r="I33" s="62"/>
      <c r="J33" s="62"/>
      <c r="K33" s="62"/>
      <c r="L33" s="62"/>
      <c r="M33" s="142"/>
    </row>
    <row r="34" spans="1:13" ht="60">
      <c r="A34" s="215"/>
      <c r="B34" s="179"/>
      <c r="C34" s="57"/>
      <c r="D34" s="57" t="s">
        <v>68</v>
      </c>
      <c r="E34" s="57" t="s">
        <v>296</v>
      </c>
      <c r="F34" s="57">
        <v>82.7</v>
      </c>
      <c r="G34" s="57" t="s">
        <v>9</v>
      </c>
      <c r="H34" s="57"/>
      <c r="I34" s="57"/>
      <c r="J34" s="57"/>
      <c r="K34" s="57"/>
      <c r="L34" s="57"/>
      <c r="M34" s="86"/>
    </row>
    <row r="35" spans="1:13" ht="45">
      <c r="A35" s="215"/>
      <c r="B35" s="62" t="s">
        <v>15</v>
      </c>
      <c r="C35" s="62"/>
      <c r="D35" s="62" t="s">
        <v>295</v>
      </c>
      <c r="E35" s="62" t="s">
        <v>507</v>
      </c>
      <c r="F35" s="62">
        <v>998</v>
      </c>
      <c r="G35" s="62" t="s">
        <v>9</v>
      </c>
      <c r="H35" s="62" t="s">
        <v>297</v>
      </c>
      <c r="I35" s="62">
        <v>53.5</v>
      </c>
      <c r="J35" s="62" t="s">
        <v>9</v>
      </c>
      <c r="K35" s="62" t="s">
        <v>299</v>
      </c>
      <c r="L35" s="93">
        <v>415050.03</v>
      </c>
      <c r="M35" s="132"/>
    </row>
    <row r="36" spans="1:13" ht="30">
      <c r="A36" s="215"/>
      <c r="B36" s="62"/>
      <c r="C36" s="62"/>
      <c r="D36" s="62" t="s">
        <v>11</v>
      </c>
      <c r="E36" s="62" t="s">
        <v>298</v>
      </c>
      <c r="F36" s="62">
        <v>53.5</v>
      </c>
      <c r="G36" s="62" t="s">
        <v>9</v>
      </c>
      <c r="H36" s="62"/>
      <c r="I36" s="62"/>
      <c r="J36" s="62"/>
      <c r="K36" s="62"/>
      <c r="L36" s="62"/>
      <c r="M36" s="142"/>
    </row>
    <row r="37" spans="1:13" ht="60">
      <c r="A37" s="215"/>
      <c r="B37" s="62"/>
      <c r="C37" s="62"/>
      <c r="D37" s="62" t="s">
        <v>68</v>
      </c>
      <c r="E37" s="62" t="s">
        <v>507</v>
      </c>
      <c r="F37" s="62">
        <v>82.7</v>
      </c>
      <c r="G37" s="62" t="s">
        <v>9</v>
      </c>
      <c r="H37" s="62"/>
      <c r="I37" s="62"/>
      <c r="J37" s="62"/>
      <c r="K37" s="62"/>
      <c r="L37" s="62"/>
      <c r="M37" s="142"/>
    </row>
    <row r="38" spans="1:13" ht="60">
      <c r="A38" s="214">
        <v>5</v>
      </c>
      <c r="B38" s="166" t="s">
        <v>300</v>
      </c>
      <c r="C38" s="163" t="s">
        <v>610</v>
      </c>
      <c r="D38" s="55" t="s">
        <v>13</v>
      </c>
      <c r="E38" s="55"/>
      <c r="F38" s="55"/>
      <c r="G38" s="55"/>
      <c r="H38" s="55" t="s">
        <v>11</v>
      </c>
      <c r="I38" s="55">
        <v>94.5</v>
      </c>
      <c r="J38" s="55" t="s">
        <v>9</v>
      </c>
      <c r="K38" s="55" t="s">
        <v>301</v>
      </c>
      <c r="L38" s="18">
        <v>1538448.47</v>
      </c>
      <c r="M38" s="132"/>
    </row>
    <row r="39" spans="1:13" ht="30">
      <c r="A39" s="215"/>
      <c r="B39" s="167"/>
      <c r="C39" s="169"/>
      <c r="D39" s="62"/>
      <c r="E39" s="62"/>
      <c r="F39" s="62"/>
      <c r="G39" s="62"/>
      <c r="H39" s="62" t="s">
        <v>7</v>
      </c>
      <c r="I39" s="62">
        <v>1483</v>
      </c>
      <c r="J39" s="62" t="s">
        <v>9</v>
      </c>
      <c r="K39" s="164" t="s">
        <v>892</v>
      </c>
      <c r="L39" s="62"/>
      <c r="M39" s="142"/>
    </row>
    <row r="40" spans="1:13" ht="15">
      <c r="A40" s="215"/>
      <c r="B40" s="179"/>
      <c r="C40" s="165"/>
      <c r="D40" s="57"/>
      <c r="E40" s="57"/>
      <c r="F40" s="57"/>
      <c r="G40" s="57"/>
      <c r="H40" s="57"/>
      <c r="I40" s="57"/>
      <c r="J40" s="57"/>
      <c r="K40" s="165"/>
      <c r="L40" s="57"/>
      <c r="M40" s="86"/>
    </row>
    <row r="41" spans="1:13" ht="45">
      <c r="A41" s="215"/>
      <c r="B41" s="5" t="s">
        <v>14</v>
      </c>
      <c r="C41" s="21"/>
      <c r="D41" s="21" t="s">
        <v>11</v>
      </c>
      <c r="E41" s="21" t="s">
        <v>8</v>
      </c>
      <c r="F41" s="21">
        <v>66.8</v>
      </c>
      <c r="G41" s="21" t="s">
        <v>9</v>
      </c>
      <c r="H41" s="21" t="s">
        <v>11</v>
      </c>
      <c r="I41" s="21">
        <v>94.5</v>
      </c>
      <c r="J41" s="21" t="s">
        <v>9</v>
      </c>
      <c r="K41" s="21" t="s">
        <v>893</v>
      </c>
      <c r="L41" s="121">
        <v>1963132.81</v>
      </c>
      <c r="M41" s="132"/>
    </row>
    <row r="42" spans="1:13" ht="89.25" customHeight="1">
      <c r="A42" s="216"/>
      <c r="B42" s="57" t="s">
        <v>22</v>
      </c>
      <c r="C42" s="57"/>
      <c r="D42" s="57" t="s">
        <v>13</v>
      </c>
      <c r="E42" s="57"/>
      <c r="F42" s="57"/>
      <c r="G42" s="57"/>
      <c r="H42" s="57" t="s">
        <v>11</v>
      </c>
      <c r="I42" s="57">
        <v>94.5</v>
      </c>
      <c r="J42" s="57" t="s">
        <v>9</v>
      </c>
      <c r="K42" s="57" t="s">
        <v>13</v>
      </c>
      <c r="L42" s="57" t="s">
        <v>13</v>
      </c>
      <c r="M42" s="132"/>
    </row>
    <row r="43" spans="1:13" ht="45">
      <c r="A43" s="214">
        <v>6</v>
      </c>
      <c r="B43" s="166" t="s">
        <v>302</v>
      </c>
      <c r="C43" s="163" t="s">
        <v>614</v>
      </c>
      <c r="D43" s="62" t="s">
        <v>7</v>
      </c>
      <c r="E43" s="62" t="s">
        <v>8</v>
      </c>
      <c r="F43" s="62">
        <v>2252</v>
      </c>
      <c r="G43" s="62" t="s">
        <v>187</v>
      </c>
      <c r="H43" s="62" t="s">
        <v>7</v>
      </c>
      <c r="I43" s="62">
        <v>2748</v>
      </c>
      <c r="J43" s="62" t="s">
        <v>9</v>
      </c>
      <c r="K43" s="62" t="s">
        <v>303</v>
      </c>
      <c r="L43" s="93">
        <v>6012586.06</v>
      </c>
      <c r="M43" s="132"/>
    </row>
    <row r="44" spans="1:13" ht="45">
      <c r="A44" s="215"/>
      <c r="B44" s="167"/>
      <c r="C44" s="169"/>
      <c r="D44" s="62" t="s">
        <v>7</v>
      </c>
      <c r="E44" s="62" t="s">
        <v>282</v>
      </c>
      <c r="F44" s="62">
        <v>2748</v>
      </c>
      <c r="G44" s="62" t="s">
        <v>187</v>
      </c>
      <c r="H44" s="62" t="s">
        <v>894</v>
      </c>
      <c r="I44" s="62">
        <v>90600</v>
      </c>
      <c r="J44" s="62" t="s">
        <v>9</v>
      </c>
      <c r="K44" s="62"/>
      <c r="L44" s="62"/>
      <c r="M44" s="142"/>
    </row>
    <row r="45" spans="1:13" ht="45">
      <c r="A45" s="215"/>
      <c r="B45" s="167"/>
      <c r="C45" s="169"/>
      <c r="D45" s="62" t="s">
        <v>894</v>
      </c>
      <c r="E45" s="62" t="s">
        <v>282</v>
      </c>
      <c r="F45" s="62">
        <v>90600</v>
      </c>
      <c r="G45" s="62" t="s">
        <v>187</v>
      </c>
      <c r="H45" s="62" t="s">
        <v>10</v>
      </c>
      <c r="I45" s="62">
        <v>45.9</v>
      </c>
      <c r="J45" s="62" t="s">
        <v>9</v>
      </c>
      <c r="K45" s="62"/>
      <c r="L45" s="62"/>
      <c r="M45" s="142"/>
    </row>
    <row r="46" spans="1:13" ht="45">
      <c r="A46" s="215"/>
      <c r="B46" s="167"/>
      <c r="C46" s="169"/>
      <c r="D46" s="62" t="s">
        <v>17</v>
      </c>
      <c r="E46" s="62" t="s">
        <v>282</v>
      </c>
      <c r="F46" s="62">
        <v>45.9</v>
      </c>
      <c r="G46" s="62" t="s">
        <v>187</v>
      </c>
      <c r="H46" s="62"/>
      <c r="I46" s="62"/>
      <c r="J46" s="62"/>
      <c r="K46" s="62"/>
      <c r="L46" s="62"/>
      <c r="M46" s="142"/>
    </row>
    <row r="47" spans="1:13" ht="90">
      <c r="A47" s="214">
        <v>7</v>
      </c>
      <c r="B47" s="5" t="s">
        <v>304</v>
      </c>
      <c r="C47" s="21" t="s">
        <v>542</v>
      </c>
      <c r="D47" s="21" t="s">
        <v>13</v>
      </c>
      <c r="E47" s="21"/>
      <c r="F47" s="21"/>
      <c r="G47" s="21"/>
      <c r="H47" s="21" t="s">
        <v>11</v>
      </c>
      <c r="I47" s="21">
        <v>50.5</v>
      </c>
      <c r="J47" s="21" t="s">
        <v>9</v>
      </c>
      <c r="K47" s="21" t="s">
        <v>13</v>
      </c>
      <c r="L47" s="121">
        <v>1261106.01</v>
      </c>
      <c r="M47" s="132"/>
    </row>
    <row r="48" spans="1:13" ht="83.25" customHeight="1">
      <c r="A48" s="215"/>
      <c r="B48" s="54" t="s">
        <v>15</v>
      </c>
      <c r="C48" s="55"/>
      <c r="D48" s="55" t="s">
        <v>11</v>
      </c>
      <c r="E48" s="55" t="s">
        <v>305</v>
      </c>
      <c r="F48" s="55">
        <v>64</v>
      </c>
      <c r="G48" s="55" t="s">
        <v>9</v>
      </c>
      <c r="H48" s="55" t="s">
        <v>10</v>
      </c>
      <c r="I48" s="55">
        <v>214.8</v>
      </c>
      <c r="J48" s="55" t="s">
        <v>9</v>
      </c>
      <c r="K48" s="55" t="s">
        <v>895</v>
      </c>
      <c r="L48" s="18">
        <v>1710466.16</v>
      </c>
      <c r="M48" s="132"/>
    </row>
    <row r="49" spans="1:13" ht="60">
      <c r="A49" s="215"/>
      <c r="B49" s="59"/>
      <c r="C49" s="62"/>
      <c r="D49" s="62"/>
      <c r="E49" s="62"/>
      <c r="F49" s="62"/>
      <c r="G49" s="62"/>
      <c r="H49" s="62" t="s">
        <v>11</v>
      </c>
      <c r="I49" s="62">
        <v>50.5</v>
      </c>
      <c r="J49" s="62" t="s">
        <v>9</v>
      </c>
      <c r="K49" s="62" t="s">
        <v>896</v>
      </c>
      <c r="L49" s="62"/>
      <c r="M49" s="142"/>
    </row>
    <row r="50" spans="1:13" ht="30">
      <c r="A50" s="215"/>
      <c r="B50" s="59"/>
      <c r="C50" s="62"/>
      <c r="D50" s="62"/>
      <c r="E50" s="62"/>
      <c r="F50" s="62"/>
      <c r="G50" s="62"/>
      <c r="H50" s="62" t="s">
        <v>7</v>
      </c>
      <c r="I50" s="62">
        <v>4250</v>
      </c>
      <c r="J50" s="62" t="s">
        <v>9</v>
      </c>
      <c r="K50" s="62"/>
      <c r="L50" s="62"/>
      <c r="M50" s="142"/>
    </row>
    <row r="51" spans="1:13" ht="30">
      <c r="A51" s="215"/>
      <c r="B51" s="59"/>
      <c r="C51" s="62"/>
      <c r="D51" s="62"/>
      <c r="E51" s="62"/>
      <c r="F51" s="62"/>
      <c r="G51" s="62"/>
      <c r="H51" s="62" t="s">
        <v>214</v>
      </c>
      <c r="I51" s="62">
        <v>64</v>
      </c>
      <c r="J51" s="62" t="s">
        <v>9</v>
      </c>
      <c r="K51" s="62"/>
      <c r="L51" s="62"/>
      <c r="M51" s="142"/>
    </row>
    <row r="52" spans="1:13" ht="30">
      <c r="A52" s="179"/>
      <c r="B52" s="5" t="s">
        <v>22</v>
      </c>
      <c r="C52" s="21"/>
      <c r="D52" s="21" t="s">
        <v>13</v>
      </c>
      <c r="E52" s="21"/>
      <c r="F52" s="21"/>
      <c r="G52" s="21"/>
      <c r="H52" s="21" t="s">
        <v>11</v>
      </c>
      <c r="I52" s="21">
        <v>50.5</v>
      </c>
      <c r="J52" s="21" t="s">
        <v>9</v>
      </c>
      <c r="K52" s="21" t="s">
        <v>13</v>
      </c>
      <c r="L52" s="121" t="s">
        <v>13</v>
      </c>
      <c r="M52" s="133"/>
    </row>
    <row r="53" spans="1:13" ht="45">
      <c r="A53" s="209">
        <v>8</v>
      </c>
      <c r="B53" s="62" t="s">
        <v>307</v>
      </c>
      <c r="C53" s="62" t="s">
        <v>308</v>
      </c>
      <c r="D53" s="62" t="s">
        <v>11</v>
      </c>
      <c r="E53" s="62" t="s">
        <v>282</v>
      </c>
      <c r="F53" s="62">
        <v>50.9</v>
      </c>
      <c r="G53" s="62" t="s">
        <v>9</v>
      </c>
      <c r="H53" s="62" t="s">
        <v>197</v>
      </c>
      <c r="I53" s="62">
        <v>50.9</v>
      </c>
      <c r="J53" s="62" t="s">
        <v>9</v>
      </c>
      <c r="K53" s="62" t="s">
        <v>309</v>
      </c>
      <c r="L53" s="93">
        <v>811687.71</v>
      </c>
      <c r="M53" s="142"/>
    </row>
    <row r="54" spans="1:13" ht="15">
      <c r="A54" s="211"/>
      <c r="B54" s="60"/>
      <c r="C54" s="57"/>
      <c r="D54" s="57" t="s">
        <v>11</v>
      </c>
      <c r="E54" s="57" t="s">
        <v>8</v>
      </c>
      <c r="F54" s="57">
        <v>52.8</v>
      </c>
      <c r="G54" s="57" t="s">
        <v>9</v>
      </c>
      <c r="H54" s="57"/>
      <c r="I54" s="57"/>
      <c r="J54" s="57"/>
      <c r="K54" s="57"/>
      <c r="L54" s="85"/>
      <c r="M54" s="86"/>
    </row>
    <row r="55" spans="1:13" ht="60">
      <c r="A55" s="215">
        <v>9</v>
      </c>
      <c r="B55" s="167" t="s">
        <v>312</v>
      </c>
      <c r="C55" s="62" t="s">
        <v>532</v>
      </c>
      <c r="D55" s="62" t="s">
        <v>7</v>
      </c>
      <c r="E55" s="62" t="s">
        <v>310</v>
      </c>
      <c r="F55" s="62">
        <v>4018</v>
      </c>
      <c r="G55" s="62" t="s">
        <v>9</v>
      </c>
      <c r="H55" s="62" t="s">
        <v>7</v>
      </c>
      <c r="I55" s="62">
        <v>1149</v>
      </c>
      <c r="J55" s="62" t="s">
        <v>9</v>
      </c>
      <c r="K55" s="62" t="s">
        <v>311</v>
      </c>
      <c r="L55" s="93">
        <v>2194400.94</v>
      </c>
      <c r="M55" s="142"/>
    </row>
    <row r="56" spans="1:13" ht="45">
      <c r="A56" s="215"/>
      <c r="B56" s="167"/>
      <c r="C56" s="62" t="s">
        <v>533</v>
      </c>
      <c r="D56" s="62" t="s">
        <v>11</v>
      </c>
      <c r="E56" s="62" t="s">
        <v>8</v>
      </c>
      <c r="F56" s="62">
        <v>49</v>
      </c>
      <c r="G56" s="62" t="s">
        <v>9</v>
      </c>
      <c r="H56" s="62"/>
      <c r="I56" s="62"/>
      <c r="J56" s="62"/>
      <c r="K56" s="62"/>
      <c r="L56" s="62"/>
      <c r="M56" s="142"/>
    </row>
    <row r="57" spans="1:13" ht="60">
      <c r="A57" s="215"/>
      <c r="B57" s="167"/>
      <c r="C57" s="62"/>
      <c r="D57" s="62" t="s">
        <v>68</v>
      </c>
      <c r="E57" s="62" t="s">
        <v>310</v>
      </c>
      <c r="F57" s="62">
        <v>915.8</v>
      </c>
      <c r="G57" s="62" t="s">
        <v>9</v>
      </c>
      <c r="H57" s="62"/>
      <c r="I57" s="62"/>
      <c r="J57" s="62"/>
      <c r="K57" s="62"/>
      <c r="L57" s="62"/>
      <c r="M57" s="142"/>
    </row>
    <row r="58" spans="1:13" ht="30">
      <c r="A58" s="167"/>
      <c r="B58" s="5" t="s">
        <v>14</v>
      </c>
      <c r="C58" s="21"/>
      <c r="D58" s="21" t="s">
        <v>7</v>
      </c>
      <c r="E58" s="21" t="s">
        <v>8</v>
      </c>
      <c r="F58" s="21">
        <v>1149</v>
      </c>
      <c r="G58" s="21" t="s">
        <v>9</v>
      </c>
      <c r="H58" s="21" t="s">
        <v>11</v>
      </c>
      <c r="I58" s="21">
        <v>49</v>
      </c>
      <c r="J58" s="21" t="s">
        <v>9</v>
      </c>
      <c r="K58" s="21" t="s">
        <v>13</v>
      </c>
      <c r="L58" s="121">
        <v>386330.24</v>
      </c>
      <c r="M58" s="133"/>
    </row>
    <row r="59" spans="1:13" ht="30">
      <c r="A59" s="215"/>
      <c r="B59" s="59" t="s">
        <v>22</v>
      </c>
      <c r="C59" s="62"/>
      <c r="D59" s="62" t="s">
        <v>10</v>
      </c>
      <c r="E59" s="62" t="s">
        <v>534</v>
      </c>
      <c r="F59" s="62">
        <v>40.9</v>
      </c>
      <c r="G59" s="62" t="s">
        <v>9</v>
      </c>
      <c r="H59" s="62" t="s">
        <v>11</v>
      </c>
      <c r="I59" s="62">
        <v>49</v>
      </c>
      <c r="J59" s="62" t="s">
        <v>9</v>
      </c>
      <c r="K59" s="62" t="s">
        <v>13</v>
      </c>
      <c r="L59" s="62" t="s">
        <v>13</v>
      </c>
      <c r="M59" s="142"/>
    </row>
    <row r="60" spans="1:13" ht="45">
      <c r="A60" s="215"/>
      <c r="B60" s="59"/>
      <c r="C60" s="62"/>
      <c r="D60" s="62" t="s">
        <v>7</v>
      </c>
      <c r="E60" s="62" t="s">
        <v>534</v>
      </c>
      <c r="F60" s="62">
        <v>600</v>
      </c>
      <c r="G60" s="62" t="s">
        <v>9</v>
      </c>
      <c r="H60" s="62" t="s">
        <v>535</v>
      </c>
      <c r="I60" s="62">
        <v>600</v>
      </c>
      <c r="J60" s="62" t="s">
        <v>9</v>
      </c>
      <c r="K60" s="62"/>
      <c r="L60" s="62"/>
      <c r="M60" s="142"/>
    </row>
    <row r="61" spans="1:13" ht="30">
      <c r="A61" s="215"/>
      <c r="B61" s="59"/>
      <c r="C61" s="62"/>
      <c r="D61" s="62"/>
      <c r="E61" s="62"/>
      <c r="F61" s="62"/>
      <c r="G61" s="62"/>
      <c r="H61" s="62" t="s">
        <v>536</v>
      </c>
      <c r="I61" s="62">
        <v>40.9</v>
      </c>
      <c r="J61" s="62" t="s">
        <v>9</v>
      </c>
      <c r="K61" s="62"/>
      <c r="L61" s="62"/>
      <c r="M61" s="142"/>
    </row>
    <row r="62" spans="1:13" ht="30">
      <c r="A62" s="215"/>
      <c r="B62" s="60"/>
      <c r="C62" s="57"/>
      <c r="D62" s="57"/>
      <c r="E62" s="57"/>
      <c r="F62" s="57"/>
      <c r="G62" s="57"/>
      <c r="H62" s="57" t="s">
        <v>7</v>
      </c>
      <c r="I62" s="57">
        <v>1149</v>
      </c>
      <c r="J62" s="57" t="s">
        <v>9</v>
      </c>
      <c r="K62" s="57"/>
      <c r="L62" s="57"/>
      <c r="M62" s="86"/>
    </row>
    <row r="63" spans="1:13" ht="30">
      <c r="A63" s="215"/>
      <c r="B63" s="62" t="s">
        <v>22</v>
      </c>
      <c r="C63" s="62"/>
      <c r="D63" s="62" t="s">
        <v>10</v>
      </c>
      <c r="E63" s="62" t="s">
        <v>534</v>
      </c>
      <c r="F63" s="62">
        <v>40.9</v>
      </c>
      <c r="G63" s="62" t="s">
        <v>9</v>
      </c>
      <c r="H63" s="62" t="s">
        <v>11</v>
      </c>
      <c r="I63" s="62">
        <v>49</v>
      </c>
      <c r="J63" s="62" t="s">
        <v>9</v>
      </c>
      <c r="K63" s="62" t="s">
        <v>13</v>
      </c>
      <c r="L63" s="62" t="s">
        <v>13</v>
      </c>
      <c r="M63" s="132"/>
    </row>
    <row r="64" spans="1:13" ht="45">
      <c r="A64" s="215"/>
      <c r="B64" s="62"/>
      <c r="C64" s="62"/>
      <c r="D64" s="62" t="s">
        <v>7</v>
      </c>
      <c r="E64" s="62" t="s">
        <v>534</v>
      </c>
      <c r="F64" s="62">
        <v>600</v>
      </c>
      <c r="G64" s="62" t="s">
        <v>9</v>
      </c>
      <c r="H64" s="62" t="s">
        <v>535</v>
      </c>
      <c r="I64" s="62">
        <v>600</v>
      </c>
      <c r="J64" s="62" t="s">
        <v>9</v>
      </c>
      <c r="K64" s="62"/>
      <c r="L64" s="62"/>
      <c r="M64" s="142"/>
    </row>
    <row r="65" spans="1:13" ht="30">
      <c r="A65" s="215"/>
      <c r="B65" s="62"/>
      <c r="C65" s="62"/>
      <c r="D65" s="62"/>
      <c r="E65" s="62"/>
      <c r="F65" s="62"/>
      <c r="G65" s="62"/>
      <c r="H65" s="62" t="s">
        <v>536</v>
      </c>
      <c r="I65" s="62">
        <v>40.9</v>
      </c>
      <c r="J65" s="62" t="s">
        <v>9</v>
      </c>
      <c r="K65" s="62"/>
      <c r="L65" s="62"/>
      <c r="M65" s="142"/>
    </row>
    <row r="66" spans="1:13" ht="30">
      <c r="A66" s="216"/>
      <c r="B66" s="62"/>
      <c r="C66" s="62"/>
      <c r="D66" s="62"/>
      <c r="E66" s="62"/>
      <c r="F66" s="62"/>
      <c r="G66" s="62"/>
      <c r="H66" s="62" t="s">
        <v>7</v>
      </c>
      <c r="I66" s="62">
        <v>1149</v>
      </c>
      <c r="J66" s="62" t="s">
        <v>9</v>
      </c>
      <c r="K66" s="62"/>
      <c r="L66" s="62"/>
      <c r="M66" s="142"/>
    </row>
    <row r="67" spans="1:13" ht="60">
      <c r="A67" s="166">
        <v>10</v>
      </c>
      <c r="B67" s="5" t="s">
        <v>314</v>
      </c>
      <c r="C67" s="21" t="s">
        <v>546</v>
      </c>
      <c r="D67" s="21" t="s">
        <v>11</v>
      </c>
      <c r="E67" s="21" t="s">
        <v>27</v>
      </c>
      <c r="F67" s="21">
        <v>71.8</v>
      </c>
      <c r="G67" s="21" t="s">
        <v>9</v>
      </c>
      <c r="H67" s="21" t="s">
        <v>11</v>
      </c>
      <c r="I67" s="21">
        <v>71.8</v>
      </c>
      <c r="J67" s="21" t="s">
        <v>9</v>
      </c>
      <c r="K67" s="21" t="s">
        <v>313</v>
      </c>
      <c r="L67" s="121">
        <v>1498267.91</v>
      </c>
      <c r="M67" s="133"/>
    </row>
    <row r="68" spans="1:13" ht="30">
      <c r="A68" s="216"/>
      <c r="B68" s="62" t="s">
        <v>22</v>
      </c>
      <c r="C68" s="62"/>
      <c r="D68" s="62" t="s">
        <v>13</v>
      </c>
      <c r="E68" s="62"/>
      <c r="F68" s="62"/>
      <c r="G68" s="62"/>
      <c r="H68" s="62" t="s">
        <v>11</v>
      </c>
      <c r="I68" s="62">
        <v>71.8</v>
      </c>
      <c r="J68" s="62" t="s">
        <v>9</v>
      </c>
      <c r="K68" s="62" t="s">
        <v>13</v>
      </c>
      <c r="L68" s="62" t="s">
        <v>13</v>
      </c>
      <c r="M68" s="142"/>
    </row>
    <row r="69" spans="1:13" ht="30">
      <c r="A69" s="214">
        <v>11</v>
      </c>
      <c r="B69" s="54" t="s">
        <v>315</v>
      </c>
      <c r="C69" s="55" t="s">
        <v>621</v>
      </c>
      <c r="D69" s="55" t="s">
        <v>11</v>
      </c>
      <c r="E69" s="55" t="s">
        <v>8</v>
      </c>
      <c r="F69" s="55">
        <v>55.2</v>
      </c>
      <c r="G69" s="55" t="s">
        <v>9</v>
      </c>
      <c r="H69" s="55" t="s">
        <v>12</v>
      </c>
      <c r="I69" s="55">
        <v>18.7</v>
      </c>
      <c r="J69" s="55" t="s">
        <v>9</v>
      </c>
      <c r="K69" s="55" t="s">
        <v>13</v>
      </c>
      <c r="L69" s="18">
        <v>784075.98</v>
      </c>
      <c r="M69" s="132"/>
    </row>
    <row r="70" spans="1:13" ht="45">
      <c r="A70" s="215"/>
      <c r="B70" s="60"/>
      <c r="C70" s="57"/>
      <c r="D70" s="57" t="s">
        <v>11</v>
      </c>
      <c r="E70" s="57" t="s">
        <v>282</v>
      </c>
      <c r="F70" s="57">
        <v>76</v>
      </c>
      <c r="G70" s="57" t="s">
        <v>9</v>
      </c>
      <c r="H70" s="57" t="s">
        <v>758</v>
      </c>
      <c r="I70" s="57">
        <v>18.7</v>
      </c>
      <c r="J70" s="57" t="s">
        <v>9</v>
      </c>
      <c r="K70" s="57"/>
      <c r="L70" s="57"/>
      <c r="M70" s="86"/>
    </row>
    <row r="71" spans="1:13" ht="45">
      <c r="A71" s="215"/>
      <c r="B71" s="54" t="s">
        <v>14</v>
      </c>
      <c r="C71" s="55"/>
      <c r="D71" s="55" t="s">
        <v>11</v>
      </c>
      <c r="E71" s="55" t="s">
        <v>282</v>
      </c>
      <c r="F71" s="55">
        <v>76</v>
      </c>
      <c r="G71" s="55" t="s">
        <v>9</v>
      </c>
      <c r="H71" s="55" t="s">
        <v>11</v>
      </c>
      <c r="I71" s="55">
        <v>55.2</v>
      </c>
      <c r="J71" s="55" t="s">
        <v>9</v>
      </c>
      <c r="K71" s="55" t="s">
        <v>316</v>
      </c>
      <c r="L71" s="18">
        <v>935410.45</v>
      </c>
      <c r="M71" s="132"/>
    </row>
    <row r="72" spans="1:13" ht="45">
      <c r="A72" s="215"/>
      <c r="B72" s="60"/>
      <c r="C72" s="57"/>
      <c r="D72" s="57" t="s">
        <v>12</v>
      </c>
      <c r="E72" s="57" t="s">
        <v>8</v>
      </c>
      <c r="F72" s="57">
        <v>18.7</v>
      </c>
      <c r="G72" s="57" t="s">
        <v>9</v>
      </c>
      <c r="H72" s="57" t="s">
        <v>758</v>
      </c>
      <c r="I72" s="57">
        <v>18.7</v>
      </c>
      <c r="J72" s="57" t="s">
        <v>9</v>
      </c>
      <c r="K72" s="57"/>
      <c r="L72" s="57"/>
      <c r="M72" s="86"/>
    </row>
    <row r="73" spans="1:13" ht="30">
      <c r="A73" s="215"/>
      <c r="B73" s="62" t="s">
        <v>22</v>
      </c>
      <c r="C73" s="62"/>
      <c r="D73" s="62" t="s">
        <v>13</v>
      </c>
      <c r="E73" s="62"/>
      <c r="F73" s="62"/>
      <c r="G73" s="62"/>
      <c r="H73" s="62" t="s">
        <v>11</v>
      </c>
      <c r="I73" s="62">
        <v>76</v>
      </c>
      <c r="J73" s="62" t="s">
        <v>9</v>
      </c>
      <c r="K73" s="62" t="s">
        <v>13</v>
      </c>
      <c r="L73" s="62" t="s">
        <v>13</v>
      </c>
      <c r="M73" s="132"/>
    </row>
    <row r="74" spans="1:13" ht="30">
      <c r="A74" s="214">
        <v>12</v>
      </c>
      <c r="B74" s="166" t="s">
        <v>317</v>
      </c>
      <c r="C74" s="55" t="s">
        <v>527</v>
      </c>
      <c r="D74" s="55" t="s">
        <v>11</v>
      </c>
      <c r="E74" s="55" t="s">
        <v>528</v>
      </c>
      <c r="F74" s="55">
        <v>47.8</v>
      </c>
      <c r="G74" s="55" t="s">
        <v>9</v>
      </c>
      <c r="H74" s="55" t="s">
        <v>64</v>
      </c>
      <c r="I74" s="55">
        <v>12.6</v>
      </c>
      <c r="J74" s="55" t="s">
        <v>9</v>
      </c>
      <c r="K74" s="55" t="s">
        <v>13</v>
      </c>
      <c r="L74" s="18">
        <v>809243.27</v>
      </c>
      <c r="M74" s="132"/>
    </row>
    <row r="75" spans="1:13" ht="60">
      <c r="A75" s="215"/>
      <c r="B75" s="167"/>
      <c r="C75" s="62"/>
      <c r="D75" s="62" t="s">
        <v>318</v>
      </c>
      <c r="E75" s="62" t="s">
        <v>27</v>
      </c>
      <c r="F75" s="62">
        <v>13.8</v>
      </c>
      <c r="G75" s="62" t="s">
        <v>9</v>
      </c>
      <c r="H75" s="62" t="s">
        <v>529</v>
      </c>
      <c r="I75" s="62">
        <v>13.8</v>
      </c>
      <c r="J75" s="62" t="s">
        <v>9</v>
      </c>
      <c r="K75" s="62"/>
      <c r="L75" s="62"/>
      <c r="M75" s="142"/>
    </row>
    <row r="76" spans="1:13" ht="30">
      <c r="A76" s="215"/>
      <c r="B76" s="167"/>
      <c r="C76" s="62"/>
      <c r="D76" s="20"/>
      <c r="E76" s="20"/>
      <c r="F76" s="20"/>
      <c r="G76" s="20"/>
      <c r="H76" s="62" t="s">
        <v>7</v>
      </c>
      <c r="I76" s="62">
        <v>598</v>
      </c>
      <c r="J76" s="62" t="s">
        <v>9</v>
      </c>
      <c r="K76" s="62"/>
      <c r="L76" s="62"/>
      <c r="M76" s="142"/>
    </row>
    <row r="77" spans="1:13" ht="15">
      <c r="A77" s="215"/>
      <c r="B77" s="59"/>
      <c r="C77" s="62"/>
      <c r="D77" s="62"/>
      <c r="E77" s="62"/>
      <c r="F77" s="62"/>
      <c r="G77" s="62"/>
      <c r="H77" s="62" t="s">
        <v>10</v>
      </c>
      <c r="I77" s="62">
        <v>90</v>
      </c>
      <c r="J77" s="62" t="s">
        <v>9</v>
      </c>
      <c r="K77" s="62"/>
      <c r="L77" s="62"/>
      <c r="M77" s="142"/>
    </row>
    <row r="78" spans="1:13" ht="60">
      <c r="A78" s="215"/>
      <c r="B78" s="54" t="s">
        <v>15</v>
      </c>
      <c r="C78" s="55"/>
      <c r="D78" s="55" t="s">
        <v>7</v>
      </c>
      <c r="E78" s="55" t="s">
        <v>8</v>
      </c>
      <c r="F78" s="55">
        <v>598</v>
      </c>
      <c r="G78" s="55" t="s">
        <v>9</v>
      </c>
      <c r="H78" s="55" t="s">
        <v>13</v>
      </c>
      <c r="I78" s="55"/>
      <c r="J78" s="55"/>
      <c r="K78" s="55" t="s">
        <v>530</v>
      </c>
      <c r="L78" s="18">
        <v>947247.41</v>
      </c>
      <c r="M78" s="132"/>
    </row>
    <row r="79" spans="1:13" ht="51" customHeight="1">
      <c r="A79" s="215"/>
      <c r="B79" s="59"/>
      <c r="C79" s="62"/>
      <c r="D79" s="62" t="s">
        <v>11</v>
      </c>
      <c r="E79" s="62" t="s">
        <v>35</v>
      </c>
      <c r="F79" s="62">
        <v>47.8</v>
      </c>
      <c r="G79" s="62" t="s">
        <v>9</v>
      </c>
      <c r="H79" s="62"/>
      <c r="I79" s="62"/>
      <c r="J79" s="62"/>
      <c r="K79" s="62"/>
      <c r="L79" s="62"/>
      <c r="M79" s="142"/>
    </row>
    <row r="80" spans="1:13" ht="66.75" customHeight="1">
      <c r="A80" s="215"/>
      <c r="B80" s="59"/>
      <c r="C80" s="62"/>
      <c r="D80" s="62" t="s">
        <v>319</v>
      </c>
      <c r="E80" s="62" t="s">
        <v>8</v>
      </c>
      <c r="F80" s="62">
        <v>12.6</v>
      </c>
      <c r="G80" s="62" t="s">
        <v>9</v>
      </c>
      <c r="H80" s="62"/>
      <c r="I80" s="123"/>
      <c r="J80" s="62"/>
      <c r="K80" s="62"/>
      <c r="L80" s="62"/>
      <c r="M80" s="142"/>
    </row>
    <row r="81" spans="1:13" ht="15">
      <c r="A81" s="215"/>
      <c r="B81" s="60"/>
      <c r="C81" s="57"/>
      <c r="D81" s="127" t="s">
        <v>10</v>
      </c>
      <c r="E81" s="127" t="s">
        <v>8</v>
      </c>
      <c r="F81" s="127">
        <v>90</v>
      </c>
      <c r="G81" s="127" t="s">
        <v>9</v>
      </c>
      <c r="H81" s="62"/>
      <c r="I81" s="57"/>
      <c r="J81" s="57"/>
      <c r="K81" s="57"/>
      <c r="L81" s="57"/>
      <c r="M81" s="86"/>
    </row>
    <row r="82" spans="1:13" ht="45">
      <c r="A82" s="166">
        <v>13</v>
      </c>
      <c r="B82" s="54" t="s">
        <v>320</v>
      </c>
      <c r="C82" s="55" t="s">
        <v>551</v>
      </c>
      <c r="D82" s="55" t="s">
        <v>7</v>
      </c>
      <c r="E82" s="55" t="s">
        <v>321</v>
      </c>
      <c r="F82" s="55">
        <v>1606</v>
      </c>
      <c r="G82" s="55" t="s">
        <v>9</v>
      </c>
      <c r="H82" s="55" t="s">
        <v>11</v>
      </c>
      <c r="I82" s="55">
        <v>66.12</v>
      </c>
      <c r="J82" s="55" t="s">
        <v>9</v>
      </c>
      <c r="K82" s="55" t="s">
        <v>13</v>
      </c>
      <c r="L82" s="18">
        <v>916384.34</v>
      </c>
      <c r="M82" s="132"/>
    </row>
    <row r="83" spans="1:13" ht="30">
      <c r="A83" s="167"/>
      <c r="B83" s="59"/>
      <c r="C83" s="62"/>
      <c r="D83" s="62" t="s">
        <v>11</v>
      </c>
      <c r="E83" s="62" t="s">
        <v>8</v>
      </c>
      <c r="F83" s="62">
        <v>45.7</v>
      </c>
      <c r="G83" s="62" t="s">
        <v>9</v>
      </c>
      <c r="H83" s="62" t="s">
        <v>176</v>
      </c>
      <c r="I83" s="62">
        <v>696</v>
      </c>
      <c r="J83" s="62" t="s">
        <v>9</v>
      </c>
      <c r="K83" s="62"/>
      <c r="L83" s="62"/>
      <c r="M83" s="142"/>
    </row>
    <row r="84" spans="1:13" ht="68.25" customHeight="1">
      <c r="A84" s="167"/>
      <c r="B84" s="59"/>
      <c r="C84" s="62"/>
      <c r="D84" s="62" t="s">
        <v>11</v>
      </c>
      <c r="E84" s="62" t="s">
        <v>27</v>
      </c>
      <c r="F84" s="62">
        <v>45.8</v>
      </c>
      <c r="G84" s="62" t="s">
        <v>9</v>
      </c>
      <c r="H84" s="62" t="s">
        <v>10</v>
      </c>
      <c r="I84" s="62">
        <v>42</v>
      </c>
      <c r="J84" s="62" t="s">
        <v>9</v>
      </c>
      <c r="K84" s="62"/>
      <c r="L84" s="62"/>
      <c r="M84" s="142"/>
    </row>
    <row r="85" spans="1:13" ht="60">
      <c r="A85" s="167"/>
      <c r="B85" s="59"/>
      <c r="C85" s="62"/>
      <c r="D85" s="62" t="s">
        <v>68</v>
      </c>
      <c r="E85" s="62" t="s">
        <v>322</v>
      </c>
      <c r="F85" s="62">
        <v>1558.5</v>
      </c>
      <c r="G85" s="62" t="s">
        <v>9</v>
      </c>
      <c r="H85" s="62" t="s">
        <v>12</v>
      </c>
      <c r="I85" s="62">
        <v>26.6</v>
      </c>
      <c r="J85" s="62" t="s">
        <v>9</v>
      </c>
      <c r="K85" s="62"/>
      <c r="L85" s="62"/>
      <c r="M85" s="142"/>
    </row>
    <row r="86" spans="1:13" ht="15">
      <c r="A86" s="167"/>
      <c r="B86" s="59"/>
      <c r="C86" s="62"/>
      <c r="D86" s="62"/>
      <c r="E86" s="62"/>
      <c r="F86" s="62"/>
      <c r="G86" s="62"/>
      <c r="H86" s="62" t="s">
        <v>12</v>
      </c>
      <c r="I86" s="123">
        <v>17.6</v>
      </c>
      <c r="J86" s="62" t="s">
        <v>9</v>
      </c>
      <c r="K86" s="62"/>
      <c r="L86" s="62"/>
      <c r="M86" s="142"/>
    </row>
    <row r="87" spans="1:13" ht="30">
      <c r="A87" s="167"/>
      <c r="B87" s="59"/>
      <c r="C87" s="62"/>
      <c r="D87" s="62"/>
      <c r="E87" s="62"/>
      <c r="F87" s="62"/>
      <c r="G87" s="62"/>
      <c r="H87" s="62" t="s">
        <v>248</v>
      </c>
      <c r="I87" s="62">
        <v>45.6</v>
      </c>
      <c r="J87" s="62" t="s">
        <v>9</v>
      </c>
      <c r="K87" s="62"/>
      <c r="L87" s="62"/>
      <c r="M87" s="142"/>
    </row>
    <row r="88" spans="1:13" ht="45">
      <c r="A88" s="167"/>
      <c r="B88" s="59"/>
      <c r="C88" s="62"/>
      <c r="D88" s="62"/>
      <c r="E88" s="62"/>
      <c r="F88" s="62"/>
      <c r="G88" s="62"/>
      <c r="H88" s="62" t="s">
        <v>600</v>
      </c>
      <c r="I88" s="62">
        <v>26.6</v>
      </c>
      <c r="J88" s="62" t="s">
        <v>9</v>
      </c>
      <c r="K88" s="62"/>
      <c r="L88" s="62"/>
      <c r="M88" s="142"/>
    </row>
    <row r="89" spans="1:13" ht="45">
      <c r="A89" s="167"/>
      <c r="B89" s="60"/>
      <c r="C89" s="57"/>
      <c r="D89" s="57"/>
      <c r="E89" s="57"/>
      <c r="F89" s="57"/>
      <c r="G89" s="57"/>
      <c r="H89" s="57" t="s">
        <v>600</v>
      </c>
      <c r="I89" s="57">
        <v>17.6</v>
      </c>
      <c r="J89" s="57" t="s">
        <v>9</v>
      </c>
      <c r="K89" s="57"/>
      <c r="L89" s="57"/>
      <c r="M89" s="86"/>
    </row>
    <row r="90" spans="1:13" ht="45">
      <c r="A90" s="215"/>
      <c r="B90" s="59" t="s">
        <v>15</v>
      </c>
      <c r="C90" s="62"/>
      <c r="D90" s="62" t="s">
        <v>7</v>
      </c>
      <c r="E90" s="62" t="s">
        <v>8</v>
      </c>
      <c r="F90" s="62">
        <v>696</v>
      </c>
      <c r="G90" s="62" t="s">
        <v>9</v>
      </c>
      <c r="H90" s="62" t="s">
        <v>11</v>
      </c>
      <c r="I90" s="62">
        <v>45.6</v>
      </c>
      <c r="J90" s="62" t="s">
        <v>9</v>
      </c>
      <c r="K90" s="62" t="s">
        <v>323</v>
      </c>
      <c r="L90" s="93">
        <v>296508.08</v>
      </c>
      <c r="M90" s="142"/>
    </row>
    <row r="91" spans="1:13" ht="45">
      <c r="A91" s="215"/>
      <c r="B91" s="59"/>
      <c r="C91" s="62"/>
      <c r="D91" s="62" t="s">
        <v>10</v>
      </c>
      <c r="E91" s="62" t="s">
        <v>8</v>
      </c>
      <c r="F91" s="62">
        <v>42</v>
      </c>
      <c r="G91" s="62" t="s">
        <v>9</v>
      </c>
      <c r="H91" s="62" t="s">
        <v>11</v>
      </c>
      <c r="I91" s="62">
        <v>45.7</v>
      </c>
      <c r="J91" s="62" t="s">
        <v>9</v>
      </c>
      <c r="K91" s="62" t="s">
        <v>552</v>
      </c>
      <c r="L91" s="62"/>
      <c r="M91" s="142"/>
    </row>
    <row r="92" spans="1:13" ht="45">
      <c r="A92" s="215"/>
      <c r="B92" s="59"/>
      <c r="C92" s="62"/>
      <c r="D92" s="62" t="s">
        <v>11</v>
      </c>
      <c r="E92" s="62" t="s">
        <v>8</v>
      </c>
      <c r="F92" s="62">
        <v>65.12</v>
      </c>
      <c r="G92" s="62" t="s">
        <v>9</v>
      </c>
      <c r="H92" s="62" t="s">
        <v>758</v>
      </c>
      <c r="I92" s="62">
        <v>26.6</v>
      </c>
      <c r="J92" s="62" t="s">
        <v>9</v>
      </c>
      <c r="K92" s="62"/>
      <c r="L92" s="62"/>
      <c r="M92" s="142"/>
    </row>
    <row r="93" spans="1:13" ht="45">
      <c r="A93" s="215"/>
      <c r="B93" s="59"/>
      <c r="C93" s="62"/>
      <c r="D93" s="62" t="s">
        <v>12</v>
      </c>
      <c r="E93" s="62" t="s">
        <v>8</v>
      </c>
      <c r="F93" s="62">
        <v>26.6</v>
      </c>
      <c r="G93" s="62" t="s">
        <v>9</v>
      </c>
      <c r="H93" s="62" t="s">
        <v>897</v>
      </c>
      <c r="I93" s="62">
        <v>17.6</v>
      </c>
      <c r="J93" s="62" t="s">
        <v>9</v>
      </c>
      <c r="K93" s="62"/>
      <c r="L93" s="62"/>
      <c r="M93" s="142"/>
    </row>
    <row r="94" spans="1:13" ht="15">
      <c r="A94" s="216"/>
      <c r="B94" s="60"/>
      <c r="C94" s="57"/>
      <c r="D94" s="57" t="s">
        <v>12</v>
      </c>
      <c r="E94" s="57" t="s">
        <v>8</v>
      </c>
      <c r="F94" s="57">
        <v>17.6</v>
      </c>
      <c r="G94" s="57" t="s">
        <v>9</v>
      </c>
      <c r="H94" s="57"/>
      <c r="I94" s="57"/>
      <c r="J94" s="57"/>
      <c r="K94" s="57"/>
      <c r="L94" s="57"/>
      <c r="M94" s="86"/>
    </row>
    <row r="95" spans="1:13" ht="60">
      <c r="A95" s="214">
        <v>14</v>
      </c>
      <c r="B95" s="54" t="s">
        <v>324</v>
      </c>
      <c r="C95" s="55" t="s">
        <v>618</v>
      </c>
      <c r="D95" s="55" t="s">
        <v>7</v>
      </c>
      <c r="E95" s="55" t="s">
        <v>8</v>
      </c>
      <c r="F95" s="55">
        <v>800</v>
      </c>
      <c r="G95" s="55" t="s">
        <v>9</v>
      </c>
      <c r="H95" s="55" t="s">
        <v>11</v>
      </c>
      <c r="I95" s="55">
        <v>70.9</v>
      </c>
      <c r="J95" s="55" t="s">
        <v>9</v>
      </c>
      <c r="K95" s="55" t="s">
        <v>325</v>
      </c>
      <c r="L95" s="18">
        <v>887204.15</v>
      </c>
      <c r="M95" s="132"/>
    </row>
    <row r="96" spans="1:13" ht="45">
      <c r="A96" s="215"/>
      <c r="B96" s="59"/>
      <c r="C96" s="62"/>
      <c r="D96" s="62" t="s">
        <v>11</v>
      </c>
      <c r="E96" s="62" t="s">
        <v>276</v>
      </c>
      <c r="F96" s="62">
        <v>51</v>
      </c>
      <c r="G96" s="62" t="s">
        <v>9</v>
      </c>
      <c r="H96" s="62" t="s">
        <v>620</v>
      </c>
      <c r="I96" s="62">
        <v>51</v>
      </c>
      <c r="J96" s="62" t="s">
        <v>9</v>
      </c>
      <c r="K96" s="62" t="s">
        <v>326</v>
      </c>
      <c r="L96" s="62"/>
      <c r="M96" s="142"/>
    </row>
    <row r="97" spans="1:13" ht="45">
      <c r="A97" s="215"/>
      <c r="B97" s="59"/>
      <c r="C97" s="62"/>
      <c r="D97" s="62" t="s">
        <v>619</v>
      </c>
      <c r="E97" s="62" t="s">
        <v>8</v>
      </c>
      <c r="F97" s="62">
        <v>37</v>
      </c>
      <c r="G97" s="62" t="s">
        <v>9</v>
      </c>
      <c r="H97" s="62"/>
      <c r="I97" s="62"/>
      <c r="J97" s="62"/>
      <c r="K97" s="62"/>
      <c r="L97" s="62"/>
      <c r="M97" s="142"/>
    </row>
    <row r="98" spans="1:13" ht="15">
      <c r="A98" s="215"/>
      <c r="B98" s="54" t="s">
        <v>15</v>
      </c>
      <c r="C98" s="55"/>
      <c r="D98" s="55" t="s">
        <v>11</v>
      </c>
      <c r="E98" s="55" t="s">
        <v>8</v>
      </c>
      <c r="F98" s="55">
        <v>70.9</v>
      </c>
      <c r="G98" s="55" t="s">
        <v>9</v>
      </c>
      <c r="H98" s="55" t="s">
        <v>11</v>
      </c>
      <c r="I98" s="55">
        <v>51</v>
      </c>
      <c r="J98" s="55" t="s">
        <v>9</v>
      </c>
      <c r="K98" s="55" t="s">
        <v>13</v>
      </c>
      <c r="L98" s="18">
        <v>866101.71</v>
      </c>
      <c r="M98" s="132"/>
    </row>
    <row r="99" spans="1:13" ht="30">
      <c r="A99" s="215"/>
      <c r="B99" s="59"/>
      <c r="C99" s="62"/>
      <c r="D99" s="62"/>
      <c r="E99" s="62"/>
      <c r="F99" s="62"/>
      <c r="G99" s="62"/>
      <c r="H99" s="62" t="s">
        <v>176</v>
      </c>
      <c r="I99" s="62">
        <v>800</v>
      </c>
      <c r="J99" s="62" t="s">
        <v>9</v>
      </c>
      <c r="K99" s="62"/>
      <c r="L99" s="62"/>
      <c r="M99" s="142"/>
    </row>
    <row r="100" spans="1:13" ht="30">
      <c r="A100" s="215"/>
      <c r="B100" s="59"/>
      <c r="C100" s="62"/>
      <c r="D100" s="62"/>
      <c r="E100" s="62"/>
      <c r="F100" s="62"/>
      <c r="G100" s="62"/>
      <c r="H100" s="62" t="s">
        <v>328</v>
      </c>
      <c r="I100" s="62">
        <v>37</v>
      </c>
      <c r="J100" s="62" t="s">
        <v>9</v>
      </c>
      <c r="K100" s="62"/>
      <c r="L100" s="62"/>
      <c r="M100" s="142"/>
    </row>
    <row r="101" spans="1:13" ht="90">
      <c r="A101" s="214">
        <v>15</v>
      </c>
      <c r="B101" s="54" t="s">
        <v>329</v>
      </c>
      <c r="C101" s="55" t="s">
        <v>547</v>
      </c>
      <c r="D101" s="55" t="s">
        <v>7</v>
      </c>
      <c r="E101" s="55" t="s">
        <v>8</v>
      </c>
      <c r="F101" s="55">
        <v>1207</v>
      </c>
      <c r="G101" s="55" t="s">
        <v>9</v>
      </c>
      <c r="H101" s="55" t="s">
        <v>330</v>
      </c>
      <c r="I101" s="55">
        <v>1434</v>
      </c>
      <c r="J101" s="55" t="s">
        <v>9</v>
      </c>
      <c r="K101" s="55" t="s">
        <v>331</v>
      </c>
      <c r="L101" s="18">
        <v>905955.93</v>
      </c>
      <c r="M101" s="132"/>
    </row>
    <row r="102" spans="1:13" ht="45">
      <c r="A102" s="215"/>
      <c r="B102" s="59"/>
      <c r="C102" s="62"/>
      <c r="D102" s="62" t="s">
        <v>11</v>
      </c>
      <c r="E102" s="62" t="s">
        <v>332</v>
      </c>
      <c r="F102" s="62">
        <v>66.1</v>
      </c>
      <c r="G102" s="62" t="s">
        <v>9</v>
      </c>
      <c r="H102" s="62" t="s">
        <v>758</v>
      </c>
      <c r="I102" s="62">
        <v>21</v>
      </c>
      <c r="J102" s="62" t="s">
        <v>9</v>
      </c>
      <c r="K102" s="62" t="s">
        <v>333</v>
      </c>
      <c r="L102" s="62"/>
      <c r="M102" s="142"/>
    </row>
    <row r="103" spans="1:13" ht="15">
      <c r="A103" s="215"/>
      <c r="B103" s="59"/>
      <c r="C103" s="62"/>
      <c r="D103" s="62" t="s">
        <v>11</v>
      </c>
      <c r="E103" s="62" t="s">
        <v>8</v>
      </c>
      <c r="F103" s="62">
        <v>33.1</v>
      </c>
      <c r="G103" s="62" t="s">
        <v>9</v>
      </c>
      <c r="H103" s="62" t="s">
        <v>334</v>
      </c>
      <c r="I103" s="62">
        <v>107</v>
      </c>
      <c r="J103" s="62" t="s">
        <v>9</v>
      </c>
      <c r="K103" s="62"/>
      <c r="L103" s="62"/>
      <c r="M103" s="142"/>
    </row>
    <row r="104" spans="1:13" ht="15">
      <c r="A104" s="215"/>
      <c r="B104" s="59"/>
      <c r="C104" s="62"/>
      <c r="D104" s="62"/>
      <c r="E104" s="62"/>
      <c r="F104" s="62"/>
      <c r="G104" s="62"/>
      <c r="H104" s="62" t="s">
        <v>12</v>
      </c>
      <c r="I104" s="62">
        <v>21</v>
      </c>
      <c r="J104" s="62" t="s">
        <v>9</v>
      </c>
      <c r="K104" s="62"/>
      <c r="L104" s="62"/>
      <c r="M104" s="142"/>
    </row>
    <row r="105" spans="1:13" ht="15">
      <c r="A105" s="215"/>
      <c r="B105" s="60"/>
      <c r="C105" s="57"/>
      <c r="D105" s="57"/>
      <c r="E105" s="57"/>
      <c r="F105" s="57"/>
      <c r="G105" s="57"/>
      <c r="H105" s="57" t="s">
        <v>11</v>
      </c>
      <c r="I105" s="57">
        <v>41.8</v>
      </c>
      <c r="J105" s="57" t="s">
        <v>9</v>
      </c>
      <c r="K105" s="57"/>
      <c r="L105" s="57"/>
      <c r="M105" s="86"/>
    </row>
    <row r="106" spans="1:13" ht="30">
      <c r="A106" s="215"/>
      <c r="B106" s="54" t="s">
        <v>14</v>
      </c>
      <c r="C106" s="55"/>
      <c r="D106" s="55" t="s">
        <v>11</v>
      </c>
      <c r="E106" s="55" t="s">
        <v>35</v>
      </c>
      <c r="F106" s="55">
        <v>66.1</v>
      </c>
      <c r="G106" s="55" t="s">
        <v>9</v>
      </c>
      <c r="H106" s="55" t="s">
        <v>7</v>
      </c>
      <c r="I106" s="55">
        <v>1207</v>
      </c>
      <c r="J106" s="55" t="s">
        <v>9</v>
      </c>
      <c r="K106" s="55" t="s">
        <v>13</v>
      </c>
      <c r="L106" s="18">
        <v>2549736.42</v>
      </c>
      <c r="M106" s="132"/>
    </row>
    <row r="107" spans="1:13" ht="30">
      <c r="A107" s="215"/>
      <c r="B107" s="59"/>
      <c r="C107" s="62"/>
      <c r="D107" s="62" t="s">
        <v>7</v>
      </c>
      <c r="E107" s="62" t="s">
        <v>27</v>
      </c>
      <c r="F107" s="62">
        <v>1434</v>
      </c>
      <c r="G107" s="62" t="s">
        <v>9</v>
      </c>
      <c r="H107" s="62" t="s">
        <v>7</v>
      </c>
      <c r="I107" s="62">
        <v>1434</v>
      </c>
      <c r="J107" s="62" t="s">
        <v>9</v>
      </c>
      <c r="K107" s="62"/>
      <c r="L107" s="62"/>
      <c r="M107" s="142"/>
    </row>
    <row r="108" spans="1:13" ht="15">
      <c r="A108" s="215"/>
      <c r="B108" s="59"/>
      <c r="C108" s="62"/>
      <c r="D108" s="62" t="s">
        <v>11</v>
      </c>
      <c r="E108" s="62" t="s">
        <v>8</v>
      </c>
      <c r="F108" s="62">
        <v>107</v>
      </c>
      <c r="G108" s="62" t="s">
        <v>9</v>
      </c>
      <c r="H108" s="62" t="s">
        <v>11</v>
      </c>
      <c r="I108" s="62">
        <v>33.1</v>
      </c>
      <c r="J108" s="62" t="s">
        <v>9</v>
      </c>
      <c r="K108" s="62"/>
      <c r="L108" s="62"/>
      <c r="M108" s="142"/>
    </row>
    <row r="109" spans="1:13" ht="15">
      <c r="A109" s="215"/>
      <c r="B109" s="59"/>
      <c r="C109" s="62"/>
      <c r="D109" s="62" t="s">
        <v>251</v>
      </c>
      <c r="E109" s="62" t="s">
        <v>8</v>
      </c>
      <c r="F109" s="62">
        <v>41.8</v>
      </c>
      <c r="G109" s="62" t="s">
        <v>9</v>
      </c>
      <c r="H109" s="62" t="s">
        <v>12</v>
      </c>
      <c r="I109" s="62">
        <v>21</v>
      </c>
      <c r="J109" s="62" t="s">
        <v>9</v>
      </c>
      <c r="K109" s="62"/>
      <c r="L109" s="62"/>
      <c r="M109" s="142"/>
    </row>
    <row r="110" spans="1:13" ht="45">
      <c r="A110" s="215"/>
      <c r="B110" s="59"/>
      <c r="C110" s="62"/>
      <c r="D110" s="62"/>
      <c r="E110" s="62"/>
      <c r="F110" s="62"/>
      <c r="G110" s="62"/>
      <c r="H110" s="62" t="s">
        <v>758</v>
      </c>
      <c r="I110" s="62">
        <v>21</v>
      </c>
      <c r="J110" s="62" t="s">
        <v>9</v>
      </c>
      <c r="K110" s="62"/>
      <c r="L110" s="62"/>
      <c r="M110" s="142"/>
    </row>
    <row r="111" spans="1:13" ht="45">
      <c r="A111" s="214">
        <v>16</v>
      </c>
      <c r="B111" s="55" t="s">
        <v>335</v>
      </c>
      <c r="C111" s="55" t="s">
        <v>531</v>
      </c>
      <c r="D111" s="55" t="s">
        <v>7</v>
      </c>
      <c r="E111" s="55" t="s">
        <v>8</v>
      </c>
      <c r="F111" s="55">
        <v>520</v>
      </c>
      <c r="G111" s="55" t="s">
        <v>9</v>
      </c>
      <c r="H111" s="55" t="s">
        <v>13</v>
      </c>
      <c r="I111" s="55"/>
      <c r="J111" s="55"/>
      <c r="K111" s="55" t="s">
        <v>336</v>
      </c>
      <c r="L111" s="18">
        <v>1109476.95</v>
      </c>
      <c r="M111" s="132"/>
    </row>
    <row r="112" spans="1:13" ht="15">
      <c r="A112" s="215"/>
      <c r="B112" s="62"/>
      <c r="C112" s="62"/>
      <c r="D112" s="62" t="s">
        <v>11</v>
      </c>
      <c r="E112" s="62" t="s">
        <v>8</v>
      </c>
      <c r="F112" s="62">
        <v>93.3</v>
      </c>
      <c r="G112" s="62" t="s">
        <v>9</v>
      </c>
      <c r="H112" s="62"/>
      <c r="I112" s="62"/>
      <c r="J112" s="62"/>
      <c r="K112" s="62"/>
      <c r="L112" s="62"/>
      <c r="M112" s="142"/>
    </row>
    <row r="113" spans="1:13" ht="15">
      <c r="A113" s="215"/>
      <c r="B113" s="62"/>
      <c r="C113" s="62"/>
      <c r="D113" s="62" t="s">
        <v>12</v>
      </c>
      <c r="E113" s="62" t="s">
        <v>8</v>
      </c>
      <c r="F113" s="62">
        <v>20</v>
      </c>
      <c r="G113" s="62" t="s">
        <v>9</v>
      </c>
      <c r="H113" s="62"/>
      <c r="I113" s="62"/>
      <c r="J113" s="62"/>
      <c r="K113" s="62"/>
      <c r="L113" s="62"/>
      <c r="M113" s="142"/>
    </row>
    <row r="114" spans="1:13" ht="15">
      <c r="A114" s="67"/>
      <c r="B114" s="62"/>
      <c r="C114" s="62"/>
      <c r="D114" s="62" t="s">
        <v>11</v>
      </c>
      <c r="E114" s="62" t="s">
        <v>8</v>
      </c>
      <c r="F114" s="62">
        <v>49.7</v>
      </c>
      <c r="G114" s="62" t="s">
        <v>9</v>
      </c>
      <c r="H114" s="62"/>
      <c r="I114" s="62"/>
      <c r="J114" s="62"/>
      <c r="K114" s="62"/>
      <c r="L114" s="62"/>
      <c r="M114" s="142"/>
    </row>
    <row r="115" spans="1:13" ht="45">
      <c r="A115" s="68"/>
      <c r="B115" s="57"/>
      <c r="C115" s="57"/>
      <c r="D115" s="57" t="s">
        <v>7</v>
      </c>
      <c r="E115" s="57" t="s">
        <v>898</v>
      </c>
      <c r="F115" s="57" t="s">
        <v>954</v>
      </c>
      <c r="G115" s="57" t="s">
        <v>9</v>
      </c>
      <c r="H115" s="57"/>
      <c r="I115" s="57"/>
      <c r="J115" s="57"/>
      <c r="K115" s="57"/>
      <c r="L115" s="57"/>
      <c r="M115" s="86"/>
    </row>
    <row r="116" spans="1:13" ht="75">
      <c r="A116" s="215">
        <v>17</v>
      </c>
      <c r="B116" s="59" t="s">
        <v>337</v>
      </c>
      <c r="C116" s="62" t="s">
        <v>899</v>
      </c>
      <c r="D116" s="62" t="s">
        <v>11</v>
      </c>
      <c r="E116" s="62" t="s">
        <v>8</v>
      </c>
      <c r="F116" s="62">
        <v>34.7</v>
      </c>
      <c r="G116" s="62" t="s">
        <v>9</v>
      </c>
      <c r="H116" s="62" t="s">
        <v>13</v>
      </c>
      <c r="I116" s="62"/>
      <c r="J116" s="62"/>
      <c r="K116" s="62" t="s">
        <v>13</v>
      </c>
      <c r="L116" s="93">
        <v>2014950.96</v>
      </c>
      <c r="M116" s="142"/>
    </row>
    <row r="117" spans="1:13" ht="30">
      <c r="A117" s="215"/>
      <c r="B117" s="59"/>
      <c r="C117" s="62"/>
      <c r="D117" s="62" t="s">
        <v>7</v>
      </c>
      <c r="E117" s="62" t="s">
        <v>8</v>
      </c>
      <c r="F117" s="62">
        <v>532</v>
      </c>
      <c r="G117" s="62" t="s">
        <v>9</v>
      </c>
      <c r="H117" s="62"/>
      <c r="I117" s="62"/>
      <c r="J117" s="62"/>
      <c r="K117" s="62"/>
      <c r="L117" s="93"/>
      <c r="M117" s="142"/>
    </row>
    <row r="118" spans="1:13" ht="30">
      <c r="A118" s="215"/>
      <c r="B118" s="59"/>
      <c r="C118" s="62"/>
      <c r="D118" s="62" t="s">
        <v>7</v>
      </c>
      <c r="E118" s="62" t="s">
        <v>8</v>
      </c>
      <c r="F118" s="62">
        <v>868</v>
      </c>
      <c r="G118" s="62" t="s">
        <v>9</v>
      </c>
      <c r="H118" s="62"/>
      <c r="I118" s="62"/>
      <c r="J118" s="62"/>
      <c r="K118" s="62"/>
      <c r="L118" s="93"/>
      <c r="M118" s="142"/>
    </row>
    <row r="119" spans="1:13" ht="15">
      <c r="A119" s="215"/>
      <c r="B119" s="59"/>
      <c r="C119" s="62"/>
      <c r="D119" s="62" t="s">
        <v>10</v>
      </c>
      <c r="E119" s="62" t="s">
        <v>8</v>
      </c>
      <c r="F119" s="62">
        <v>108.3</v>
      </c>
      <c r="G119" s="62" t="s">
        <v>9</v>
      </c>
      <c r="H119" s="62"/>
      <c r="I119" s="62"/>
      <c r="J119" s="62"/>
      <c r="K119" s="62"/>
      <c r="L119" s="93"/>
      <c r="M119" s="142"/>
    </row>
    <row r="120" spans="1:13" ht="15">
      <c r="A120" s="215"/>
      <c r="B120" s="60"/>
      <c r="C120" s="57"/>
      <c r="D120" s="57" t="s">
        <v>11</v>
      </c>
      <c r="E120" s="57" t="s">
        <v>8</v>
      </c>
      <c r="F120" s="57">
        <v>31.7</v>
      </c>
      <c r="G120" s="57" t="s">
        <v>9</v>
      </c>
      <c r="H120" s="57"/>
      <c r="I120" s="57"/>
      <c r="J120" s="57"/>
      <c r="K120" s="57"/>
      <c r="L120" s="57"/>
      <c r="M120" s="86"/>
    </row>
    <row r="121" spans="1:13" ht="15">
      <c r="A121" s="215"/>
      <c r="B121" s="54" t="s">
        <v>15</v>
      </c>
      <c r="C121" s="55"/>
      <c r="D121" s="55" t="s">
        <v>13</v>
      </c>
      <c r="E121" s="55"/>
      <c r="F121" s="55"/>
      <c r="G121" s="55"/>
      <c r="H121" s="55" t="s">
        <v>11</v>
      </c>
      <c r="I121" s="55">
        <v>34.7</v>
      </c>
      <c r="J121" s="55" t="s">
        <v>9</v>
      </c>
      <c r="K121" s="55" t="s">
        <v>13</v>
      </c>
      <c r="L121" s="18">
        <v>117913.81</v>
      </c>
      <c r="M121" s="132"/>
    </row>
    <row r="122" spans="1:13" ht="15">
      <c r="A122" s="215"/>
      <c r="B122" s="59"/>
      <c r="C122" s="62"/>
      <c r="D122" s="62"/>
      <c r="E122" s="62"/>
      <c r="F122" s="62"/>
      <c r="G122" s="62"/>
      <c r="H122" s="62" t="s">
        <v>11</v>
      </c>
      <c r="I122" s="62">
        <v>31.7</v>
      </c>
      <c r="J122" s="62" t="s">
        <v>9</v>
      </c>
      <c r="K122" s="62"/>
      <c r="L122" s="62"/>
      <c r="M122" s="142"/>
    </row>
    <row r="123" spans="1:13" ht="15">
      <c r="A123" s="215"/>
      <c r="B123" s="59"/>
      <c r="C123" s="62"/>
      <c r="D123" s="62"/>
      <c r="E123" s="62"/>
      <c r="F123" s="62"/>
      <c r="G123" s="62"/>
      <c r="H123" s="62" t="s">
        <v>11</v>
      </c>
      <c r="I123" s="62">
        <v>50.3</v>
      </c>
      <c r="J123" s="62" t="s">
        <v>9</v>
      </c>
      <c r="K123" s="62"/>
      <c r="L123" s="62"/>
      <c r="M123" s="142"/>
    </row>
    <row r="124" spans="1:13" ht="15">
      <c r="A124" s="216"/>
      <c r="B124" s="60"/>
      <c r="C124" s="57"/>
      <c r="D124" s="57"/>
      <c r="E124" s="57"/>
      <c r="F124" s="57"/>
      <c r="G124" s="57"/>
      <c r="H124" s="57" t="s">
        <v>17</v>
      </c>
      <c r="I124" s="57">
        <v>108.3</v>
      </c>
      <c r="J124" s="57" t="s">
        <v>9</v>
      </c>
      <c r="K124" s="57"/>
      <c r="L124" s="57"/>
      <c r="M124" s="86"/>
    </row>
    <row r="125" spans="1:13" ht="45">
      <c r="A125" s="214">
        <v>18</v>
      </c>
      <c r="B125" s="54" t="s">
        <v>338</v>
      </c>
      <c r="C125" s="55" t="s">
        <v>553</v>
      </c>
      <c r="D125" s="55" t="s">
        <v>7</v>
      </c>
      <c r="E125" s="55" t="s">
        <v>8</v>
      </c>
      <c r="F125" s="55">
        <v>769</v>
      </c>
      <c r="G125" s="55" t="s">
        <v>9</v>
      </c>
      <c r="H125" s="55" t="s">
        <v>11</v>
      </c>
      <c r="I125" s="55">
        <v>32.1</v>
      </c>
      <c r="J125" s="55" t="s">
        <v>9</v>
      </c>
      <c r="K125" s="55" t="s">
        <v>13</v>
      </c>
      <c r="L125" s="18">
        <v>1032195.5</v>
      </c>
      <c r="M125" s="132"/>
    </row>
    <row r="126" spans="1:13" ht="15">
      <c r="A126" s="215"/>
      <c r="B126" s="59"/>
      <c r="C126" s="62"/>
      <c r="D126" s="62" t="s">
        <v>10</v>
      </c>
      <c r="E126" s="62" t="s">
        <v>8</v>
      </c>
      <c r="F126" s="62" t="s">
        <v>339</v>
      </c>
      <c r="G126" s="62" t="s">
        <v>9</v>
      </c>
      <c r="H126" s="62"/>
      <c r="I126" s="62"/>
      <c r="J126" s="62"/>
      <c r="K126" s="62"/>
      <c r="L126" s="62"/>
      <c r="M126" s="142"/>
    </row>
    <row r="127" spans="1:13" ht="15">
      <c r="A127" s="215"/>
      <c r="B127" s="60"/>
      <c r="C127" s="57"/>
      <c r="D127" s="57" t="s">
        <v>11</v>
      </c>
      <c r="E127" s="57" t="s">
        <v>8</v>
      </c>
      <c r="F127" s="57">
        <v>36.3</v>
      </c>
      <c r="G127" s="57" t="s">
        <v>9</v>
      </c>
      <c r="H127" s="57"/>
      <c r="I127" s="57"/>
      <c r="J127" s="57"/>
      <c r="K127" s="57"/>
      <c r="L127" s="57"/>
      <c r="M127" s="86"/>
    </row>
    <row r="128" spans="1:13" ht="45">
      <c r="A128" s="215"/>
      <c r="B128" s="62" t="s">
        <v>15</v>
      </c>
      <c r="C128" s="62"/>
      <c r="D128" s="62" t="s">
        <v>11</v>
      </c>
      <c r="E128" s="62" t="s">
        <v>8</v>
      </c>
      <c r="F128" s="62">
        <v>32.1</v>
      </c>
      <c r="G128" s="62" t="s">
        <v>9</v>
      </c>
      <c r="H128" s="62" t="s">
        <v>11</v>
      </c>
      <c r="I128" s="62">
        <v>36.3</v>
      </c>
      <c r="J128" s="62" t="s">
        <v>9</v>
      </c>
      <c r="K128" s="62" t="s">
        <v>340</v>
      </c>
      <c r="L128" s="93">
        <v>112750.7</v>
      </c>
      <c r="M128" s="132"/>
    </row>
    <row r="129" spans="1:13" ht="30">
      <c r="A129" s="215"/>
      <c r="B129" s="62"/>
      <c r="C129" s="62"/>
      <c r="D129" s="62"/>
      <c r="E129" s="62"/>
      <c r="F129" s="62"/>
      <c r="G129" s="62"/>
      <c r="H129" s="62" t="s">
        <v>7</v>
      </c>
      <c r="I129" s="62">
        <v>769</v>
      </c>
      <c r="J129" s="62" t="s">
        <v>9</v>
      </c>
      <c r="K129" s="62"/>
      <c r="L129" s="62"/>
      <c r="M129" s="142"/>
    </row>
    <row r="130" spans="1:13" ht="15">
      <c r="A130" s="215"/>
      <c r="B130" s="62"/>
      <c r="C130" s="62"/>
      <c r="D130" s="62"/>
      <c r="E130" s="62"/>
      <c r="F130" s="62"/>
      <c r="G130" s="62"/>
      <c r="H130" s="62" t="s">
        <v>10</v>
      </c>
      <c r="I130" s="62">
        <v>82.6</v>
      </c>
      <c r="J130" s="62" t="s">
        <v>9</v>
      </c>
      <c r="K130" s="62"/>
      <c r="L130" s="62"/>
      <c r="M130" s="142"/>
    </row>
    <row r="131" spans="1:13" ht="45">
      <c r="A131" s="214">
        <v>19</v>
      </c>
      <c r="B131" s="163" t="s">
        <v>341</v>
      </c>
      <c r="C131" s="55" t="s">
        <v>537</v>
      </c>
      <c r="D131" s="55" t="s">
        <v>7</v>
      </c>
      <c r="E131" s="55" t="s">
        <v>8</v>
      </c>
      <c r="F131" s="55">
        <v>1500</v>
      </c>
      <c r="G131" s="55" t="s">
        <v>9</v>
      </c>
      <c r="H131" s="55" t="s">
        <v>11</v>
      </c>
      <c r="I131" s="55">
        <v>91.1</v>
      </c>
      <c r="J131" s="55" t="s">
        <v>9</v>
      </c>
      <c r="K131" s="55" t="s">
        <v>13</v>
      </c>
      <c r="L131" s="18">
        <v>812473.09</v>
      </c>
      <c r="M131" s="132"/>
    </row>
    <row r="132" spans="1:13" ht="30">
      <c r="A132" s="215"/>
      <c r="B132" s="164"/>
      <c r="C132" s="62"/>
      <c r="D132" s="62" t="s">
        <v>7</v>
      </c>
      <c r="E132" s="62" t="s">
        <v>8</v>
      </c>
      <c r="F132" s="62">
        <v>394</v>
      </c>
      <c r="G132" s="62" t="s">
        <v>9</v>
      </c>
      <c r="H132" s="62"/>
      <c r="I132" s="62"/>
      <c r="J132" s="62"/>
      <c r="K132" s="62"/>
      <c r="L132" s="62"/>
      <c r="M132" s="142"/>
    </row>
    <row r="133" spans="1:13" ht="30">
      <c r="A133" s="215"/>
      <c r="B133" s="164"/>
      <c r="C133" s="62"/>
      <c r="D133" s="62" t="s">
        <v>7</v>
      </c>
      <c r="E133" s="62" t="s">
        <v>8</v>
      </c>
      <c r="F133" s="62">
        <v>504</v>
      </c>
      <c r="G133" s="62" t="s">
        <v>9</v>
      </c>
      <c r="H133" s="62"/>
      <c r="I133" s="62"/>
      <c r="J133" s="62"/>
      <c r="K133" s="62"/>
      <c r="L133" s="62"/>
      <c r="M133" s="142"/>
    </row>
    <row r="134" spans="1:13" ht="15">
      <c r="A134" s="215"/>
      <c r="B134" s="62"/>
      <c r="C134" s="62"/>
      <c r="D134" s="62" t="s">
        <v>10</v>
      </c>
      <c r="E134" s="62" t="s">
        <v>8</v>
      </c>
      <c r="F134" s="62">
        <v>30</v>
      </c>
      <c r="G134" s="62" t="s">
        <v>9</v>
      </c>
      <c r="H134" s="62"/>
      <c r="I134" s="62"/>
      <c r="J134" s="62"/>
      <c r="K134" s="62"/>
      <c r="L134" s="62"/>
      <c r="M134" s="142"/>
    </row>
    <row r="135" spans="1:13" ht="15">
      <c r="A135" s="215"/>
      <c r="B135" s="57"/>
      <c r="C135" s="57"/>
      <c r="D135" s="57" t="s">
        <v>11</v>
      </c>
      <c r="E135" s="57" t="s">
        <v>8</v>
      </c>
      <c r="F135" s="57">
        <v>48.6</v>
      </c>
      <c r="G135" s="57" t="s">
        <v>9</v>
      </c>
      <c r="H135" s="57"/>
      <c r="I135" s="57"/>
      <c r="J135" s="57"/>
      <c r="K135" s="57"/>
      <c r="L135" s="57"/>
      <c r="M135" s="86"/>
    </row>
    <row r="136" spans="1:13" ht="30">
      <c r="A136" s="215"/>
      <c r="B136" s="55" t="s">
        <v>15</v>
      </c>
      <c r="C136" s="55"/>
      <c r="D136" s="55" t="s">
        <v>11</v>
      </c>
      <c r="E136" s="55" t="s">
        <v>8</v>
      </c>
      <c r="F136" s="55">
        <v>91.1</v>
      </c>
      <c r="G136" s="55" t="s">
        <v>9</v>
      </c>
      <c r="H136" s="55" t="s">
        <v>11</v>
      </c>
      <c r="I136" s="55">
        <v>48.6</v>
      </c>
      <c r="J136" s="55" t="s">
        <v>9</v>
      </c>
      <c r="K136" s="55" t="s">
        <v>195</v>
      </c>
      <c r="L136" s="18">
        <v>1126112.47</v>
      </c>
      <c r="M136" s="132"/>
    </row>
    <row r="137" spans="1:13" ht="30">
      <c r="A137" s="215"/>
      <c r="B137" s="62"/>
      <c r="C137" s="62"/>
      <c r="D137" s="62" t="s">
        <v>251</v>
      </c>
      <c r="E137" s="62" t="s">
        <v>8</v>
      </c>
      <c r="F137" s="62">
        <v>48.2</v>
      </c>
      <c r="G137" s="62" t="s">
        <v>9</v>
      </c>
      <c r="H137" s="62" t="s">
        <v>7</v>
      </c>
      <c r="I137" s="62">
        <v>504</v>
      </c>
      <c r="J137" s="62" t="s">
        <v>9</v>
      </c>
      <c r="K137" s="62" t="s">
        <v>511</v>
      </c>
      <c r="L137" s="62"/>
      <c r="M137" s="142"/>
    </row>
    <row r="138" spans="1:13" ht="45">
      <c r="A138" s="215"/>
      <c r="B138" s="62"/>
      <c r="C138" s="62"/>
      <c r="D138" s="62"/>
      <c r="E138" s="62"/>
      <c r="F138" s="62"/>
      <c r="G138" s="62"/>
      <c r="H138" s="62" t="s">
        <v>7</v>
      </c>
      <c r="I138" s="62">
        <v>1500</v>
      </c>
      <c r="J138" s="62" t="s">
        <v>9</v>
      </c>
      <c r="K138" s="62" t="s">
        <v>508</v>
      </c>
      <c r="L138" s="62"/>
      <c r="M138" s="142"/>
    </row>
    <row r="139" spans="1:13" ht="45">
      <c r="A139" s="215"/>
      <c r="B139" s="62"/>
      <c r="C139" s="62"/>
      <c r="D139" s="62"/>
      <c r="E139" s="62"/>
      <c r="F139" s="62"/>
      <c r="G139" s="62"/>
      <c r="H139" s="62" t="s">
        <v>7</v>
      </c>
      <c r="I139" s="62">
        <v>394</v>
      </c>
      <c r="J139" s="62" t="s">
        <v>9</v>
      </c>
      <c r="K139" s="62" t="s">
        <v>509</v>
      </c>
      <c r="L139" s="62"/>
      <c r="M139" s="142"/>
    </row>
    <row r="140" spans="1:13" ht="45">
      <c r="A140" s="215"/>
      <c r="B140" s="62"/>
      <c r="C140" s="62"/>
      <c r="D140" s="62"/>
      <c r="E140" s="62"/>
      <c r="F140" s="62"/>
      <c r="G140" s="62"/>
      <c r="H140" s="62" t="s">
        <v>10</v>
      </c>
      <c r="I140" s="62">
        <v>30</v>
      </c>
      <c r="J140" s="62" t="s">
        <v>9</v>
      </c>
      <c r="K140" s="62" t="s">
        <v>146</v>
      </c>
      <c r="L140" s="62"/>
      <c r="M140" s="142"/>
    </row>
    <row r="141" spans="1:13" ht="45">
      <c r="A141" s="215"/>
      <c r="B141" s="62"/>
      <c r="C141" s="62"/>
      <c r="D141" s="62"/>
      <c r="E141" s="62"/>
      <c r="F141" s="62"/>
      <c r="G141" s="62"/>
      <c r="H141" s="62"/>
      <c r="I141" s="62"/>
      <c r="J141" s="62"/>
      <c r="K141" s="62" t="s">
        <v>510</v>
      </c>
      <c r="L141" s="62"/>
      <c r="M141" s="142"/>
    </row>
    <row r="142" spans="1:13" ht="30">
      <c r="A142" s="215"/>
      <c r="B142" s="55" t="s">
        <v>22</v>
      </c>
      <c r="C142" s="55"/>
      <c r="D142" s="55" t="s">
        <v>13</v>
      </c>
      <c r="E142" s="55"/>
      <c r="F142" s="55"/>
      <c r="G142" s="55"/>
      <c r="H142" s="55" t="s">
        <v>342</v>
      </c>
      <c r="I142" s="55">
        <v>91.1</v>
      </c>
      <c r="J142" s="55" t="s">
        <v>9</v>
      </c>
      <c r="K142" s="55" t="s">
        <v>13</v>
      </c>
      <c r="L142" s="55" t="s">
        <v>13</v>
      </c>
      <c r="M142" s="132"/>
    </row>
    <row r="143" spans="1:13" ht="15">
      <c r="A143" s="215"/>
      <c r="B143" s="62"/>
      <c r="C143" s="62"/>
      <c r="D143" s="62"/>
      <c r="E143" s="62"/>
      <c r="F143" s="62"/>
      <c r="G143" s="62"/>
      <c r="H143" s="62" t="s">
        <v>11</v>
      </c>
      <c r="I143" s="62">
        <v>48.6</v>
      </c>
      <c r="J143" s="62" t="s">
        <v>9</v>
      </c>
      <c r="K143" s="62"/>
      <c r="L143" s="62"/>
      <c r="M143" s="142"/>
    </row>
    <row r="144" spans="1:13" ht="30">
      <c r="A144" s="215"/>
      <c r="B144" s="62"/>
      <c r="C144" s="62"/>
      <c r="D144" s="62"/>
      <c r="E144" s="62"/>
      <c r="F144" s="62"/>
      <c r="G144" s="62"/>
      <c r="H144" s="62" t="s">
        <v>7</v>
      </c>
      <c r="I144" s="62">
        <v>504</v>
      </c>
      <c r="J144" s="62" t="s">
        <v>9</v>
      </c>
      <c r="K144" s="62"/>
      <c r="L144" s="62"/>
      <c r="M144" s="142"/>
    </row>
    <row r="145" spans="1:13" ht="30">
      <c r="A145" s="215"/>
      <c r="B145" s="55" t="s">
        <v>22</v>
      </c>
      <c r="C145" s="55"/>
      <c r="D145" s="55" t="s">
        <v>13</v>
      </c>
      <c r="E145" s="55"/>
      <c r="F145" s="55"/>
      <c r="G145" s="55"/>
      <c r="H145" s="55" t="s">
        <v>11</v>
      </c>
      <c r="I145" s="55">
        <v>91.1</v>
      </c>
      <c r="J145" s="55" t="s">
        <v>9</v>
      </c>
      <c r="K145" s="55" t="s">
        <v>13</v>
      </c>
      <c r="L145" s="55" t="s">
        <v>13</v>
      </c>
      <c r="M145" s="132"/>
    </row>
    <row r="146" spans="1:13" ht="15">
      <c r="A146" s="67"/>
      <c r="B146" s="62"/>
      <c r="C146" s="62"/>
      <c r="D146" s="62"/>
      <c r="E146" s="62"/>
      <c r="F146" s="62"/>
      <c r="G146" s="62"/>
      <c r="H146" s="62" t="s">
        <v>11</v>
      </c>
      <c r="I146" s="62">
        <v>48.6</v>
      </c>
      <c r="J146" s="62" t="s">
        <v>9</v>
      </c>
      <c r="K146" s="62"/>
      <c r="L146" s="62"/>
      <c r="M146" s="142"/>
    </row>
    <row r="147" spans="1:13" ht="30">
      <c r="A147" s="68"/>
      <c r="B147" s="57"/>
      <c r="C147" s="57"/>
      <c r="D147" s="57"/>
      <c r="E147" s="57"/>
      <c r="F147" s="57"/>
      <c r="G147" s="57"/>
      <c r="H147" s="57" t="s">
        <v>7</v>
      </c>
      <c r="I147" s="57">
        <v>504</v>
      </c>
      <c r="J147" s="57" t="s">
        <v>9</v>
      </c>
      <c r="K147" s="57"/>
      <c r="L147" s="57"/>
      <c r="M147" s="86"/>
    </row>
    <row r="148" spans="1:13" ht="15" customHeight="1">
      <c r="A148" s="215">
        <v>20</v>
      </c>
      <c r="B148" s="167" t="s">
        <v>343</v>
      </c>
      <c r="C148" s="164" t="s">
        <v>344</v>
      </c>
      <c r="D148" s="62" t="s">
        <v>13</v>
      </c>
      <c r="E148" s="62"/>
      <c r="F148" s="62"/>
      <c r="G148" s="62"/>
      <c r="H148" s="62" t="s">
        <v>11</v>
      </c>
      <c r="I148" s="62">
        <v>75.5</v>
      </c>
      <c r="J148" s="62" t="s">
        <v>9</v>
      </c>
      <c r="K148" s="62" t="s">
        <v>13</v>
      </c>
      <c r="L148" s="93">
        <v>882508.92</v>
      </c>
      <c r="M148" s="142"/>
    </row>
    <row r="149" spans="1:13" ht="15">
      <c r="A149" s="216"/>
      <c r="B149" s="167"/>
      <c r="C149" s="164"/>
      <c r="D149" s="62"/>
      <c r="E149" s="62"/>
      <c r="F149" s="62"/>
      <c r="G149" s="62"/>
      <c r="H149" s="62" t="s">
        <v>11</v>
      </c>
      <c r="I149" s="62">
        <v>42.3</v>
      </c>
      <c r="J149" s="62" t="s">
        <v>9</v>
      </c>
      <c r="K149" s="62"/>
      <c r="L149" s="62"/>
      <c r="M149" s="142"/>
    </row>
    <row r="150" spans="1:13" ht="15" customHeight="1">
      <c r="A150" s="166">
        <v>21</v>
      </c>
      <c r="B150" s="54" t="s">
        <v>345</v>
      </c>
      <c r="C150" s="55" t="s">
        <v>526</v>
      </c>
      <c r="D150" s="55" t="s">
        <v>11</v>
      </c>
      <c r="E150" s="55" t="s">
        <v>346</v>
      </c>
      <c r="F150" s="55">
        <v>51.8</v>
      </c>
      <c r="G150" s="55" t="s">
        <v>9</v>
      </c>
      <c r="H150" s="55" t="s">
        <v>277</v>
      </c>
      <c r="I150" s="55">
        <v>51.8</v>
      </c>
      <c r="J150" s="55" t="s">
        <v>9</v>
      </c>
      <c r="K150" s="55" t="s">
        <v>347</v>
      </c>
      <c r="L150" s="18">
        <v>1213940.35</v>
      </c>
      <c r="M150" s="132"/>
    </row>
    <row r="151" spans="1:13" ht="82.5" customHeight="1">
      <c r="A151" s="167"/>
      <c r="B151" s="59"/>
      <c r="C151" s="62"/>
      <c r="D151" s="62"/>
      <c r="E151" s="62"/>
      <c r="F151" s="62"/>
      <c r="G151" s="62"/>
      <c r="H151" s="62" t="s">
        <v>11</v>
      </c>
      <c r="I151" s="62">
        <v>37.6</v>
      </c>
      <c r="J151" s="62" t="s">
        <v>9</v>
      </c>
      <c r="K151" s="62" t="s">
        <v>512</v>
      </c>
      <c r="L151" s="62"/>
      <c r="M151" s="142"/>
    </row>
    <row r="152" spans="1:13" ht="45">
      <c r="A152" s="167"/>
      <c r="B152" s="59"/>
      <c r="C152" s="62"/>
      <c r="D152" s="62"/>
      <c r="E152" s="62"/>
      <c r="F152" s="62"/>
      <c r="G152" s="62"/>
      <c r="H152" s="62" t="s">
        <v>11</v>
      </c>
      <c r="I152" s="62">
        <v>39.5</v>
      </c>
      <c r="J152" s="62" t="s">
        <v>9</v>
      </c>
      <c r="K152" s="62" t="s">
        <v>513</v>
      </c>
      <c r="L152" s="62"/>
      <c r="M152" s="142"/>
    </row>
    <row r="153" spans="1:13" ht="15">
      <c r="A153" s="167"/>
      <c r="B153" s="59"/>
      <c r="C153" s="62"/>
      <c r="D153" s="62"/>
      <c r="E153" s="62"/>
      <c r="F153" s="62"/>
      <c r="G153" s="62"/>
      <c r="H153" s="62" t="s">
        <v>12</v>
      </c>
      <c r="I153" s="62">
        <v>42</v>
      </c>
      <c r="J153" s="62" t="s">
        <v>9</v>
      </c>
      <c r="K153" s="62"/>
      <c r="L153" s="62"/>
      <c r="M153" s="142"/>
    </row>
    <row r="154" spans="1:13" ht="30">
      <c r="A154" s="167"/>
      <c r="B154" s="59"/>
      <c r="C154" s="62"/>
      <c r="D154" s="62"/>
      <c r="E154" s="62"/>
      <c r="F154" s="62"/>
      <c r="G154" s="62"/>
      <c r="H154" s="62" t="s">
        <v>7</v>
      </c>
      <c r="I154" s="62">
        <v>987</v>
      </c>
      <c r="J154" s="62" t="s">
        <v>9</v>
      </c>
      <c r="K154" s="62"/>
      <c r="L154" s="62"/>
      <c r="M154" s="142"/>
    </row>
    <row r="155" spans="1:13" ht="45">
      <c r="A155" s="167"/>
      <c r="B155" s="60"/>
      <c r="C155" s="57"/>
      <c r="D155" s="57"/>
      <c r="E155" s="57"/>
      <c r="F155" s="57"/>
      <c r="G155" s="57"/>
      <c r="H155" s="57" t="s">
        <v>758</v>
      </c>
      <c r="I155" s="57">
        <v>42</v>
      </c>
      <c r="J155" s="57" t="s">
        <v>9</v>
      </c>
      <c r="K155" s="57"/>
      <c r="L155" s="57"/>
      <c r="M155" s="86"/>
    </row>
    <row r="156" spans="1:13" ht="30">
      <c r="A156" s="215"/>
      <c r="B156" s="59" t="s">
        <v>14</v>
      </c>
      <c r="C156" s="62"/>
      <c r="D156" s="62" t="s">
        <v>176</v>
      </c>
      <c r="E156" s="62" t="s">
        <v>8</v>
      </c>
      <c r="F156" s="62">
        <v>987</v>
      </c>
      <c r="G156" s="62" t="s">
        <v>9</v>
      </c>
      <c r="H156" s="62" t="s">
        <v>11</v>
      </c>
      <c r="I156" s="62">
        <v>51.8</v>
      </c>
      <c r="J156" s="62" t="s">
        <v>9</v>
      </c>
      <c r="K156" s="62" t="s">
        <v>13</v>
      </c>
      <c r="L156" s="93">
        <v>125253.24</v>
      </c>
      <c r="M156" s="142"/>
    </row>
    <row r="157" spans="1:13" ht="15">
      <c r="A157" s="215"/>
      <c r="B157" s="59"/>
      <c r="C157" s="62"/>
      <c r="D157" s="62" t="s">
        <v>11</v>
      </c>
      <c r="E157" s="62" t="s">
        <v>8</v>
      </c>
      <c r="F157" s="62">
        <v>39.5</v>
      </c>
      <c r="G157" s="62" t="s">
        <v>9</v>
      </c>
      <c r="H157" s="62"/>
      <c r="I157" s="62"/>
      <c r="J157" s="62"/>
      <c r="K157" s="62"/>
      <c r="L157" s="62"/>
      <c r="M157" s="142"/>
    </row>
    <row r="158" spans="1:13" ht="15">
      <c r="A158" s="215"/>
      <c r="B158" s="60"/>
      <c r="C158" s="57"/>
      <c r="D158" s="57" t="s">
        <v>11</v>
      </c>
      <c r="E158" s="57" t="s">
        <v>8</v>
      </c>
      <c r="F158" s="57">
        <v>37.6</v>
      </c>
      <c r="G158" s="57" t="s">
        <v>9</v>
      </c>
      <c r="H158" s="57"/>
      <c r="I158" s="57"/>
      <c r="J158" s="57"/>
      <c r="K158" s="57"/>
      <c r="L158" s="57"/>
      <c r="M158" s="86"/>
    </row>
    <row r="159" spans="1:13" ht="60">
      <c r="A159" s="214">
        <v>22</v>
      </c>
      <c r="B159" s="163" t="s">
        <v>348</v>
      </c>
      <c r="C159" s="55" t="s">
        <v>611</v>
      </c>
      <c r="D159" s="55" t="s">
        <v>11</v>
      </c>
      <c r="E159" s="55" t="s">
        <v>8</v>
      </c>
      <c r="F159" s="55">
        <v>51.8</v>
      </c>
      <c r="G159" s="55" t="s">
        <v>9</v>
      </c>
      <c r="H159" s="55" t="s">
        <v>11</v>
      </c>
      <c r="I159" s="55">
        <v>62.4</v>
      </c>
      <c r="J159" s="55" t="s">
        <v>9</v>
      </c>
      <c r="K159" s="55" t="s">
        <v>612</v>
      </c>
      <c r="L159" s="18">
        <v>994376.59</v>
      </c>
      <c r="M159" s="132"/>
    </row>
    <row r="160" spans="1:13" ht="60">
      <c r="A160" s="215"/>
      <c r="B160" s="164"/>
      <c r="C160" s="62"/>
      <c r="D160" s="62"/>
      <c r="E160" s="62"/>
      <c r="F160" s="62"/>
      <c r="G160" s="62"/>
      <c r="H160" s="62" t="s">
        <v>10</v>
      </c>
      <c r="I160" s="62">
        <v>53.9</v>
      </c>
      <c r="J160" s="62" t="s">
        <v>9</v>
      </c>
      <c r="K160" s="62" t="s">
        <v>74</v>
      </c>
      <c r="L160" s="62"/>
      <c r="M160" s="142"/>
    </row>
    <row r="161" spans="1:13" ht="45">
      <c r="A161" s="215"/>
      <c r="B161" s="164"/>
      <c r="C161" s="62"/>
      <c r="D161" s="62"/>
      <c r="E161" s="62"/>
      <c r="F161" s="62"/>
      <c r="G161" s="62"/>
      <c r="H161" s="62" t="s">
        <v>900</v>
      </c>
      <c r="I161" s="62">
        <v>53.9</v>
      </c>
      <c r="J161" s="62" t="s">
        <v>9</v>
      </c>
      <c r="K161" s="62" t="s">
        <v>514</v>
      </c>
      <c r="L161" s="62"/>
      <c r="M161" s="142"/>
    </row>
    <row r="162" spans="1:13" ht="30">
      <c r="A162" s="215"/>
      <c r="B162" s="163" t="s">
        <v>14</v>
      </c>
      <c r="C162" s="55"/>
      <c r="D162" s="55" t="s">
        <v>251</v>
      </c>
      <c r="E162" s="55" t="s">
        <v>36</v>
      </c>
      <c r="F162" s="55">
        <v>62.4</v>
      </c>
      <c r="G162" s="55" t="s">
        <v>9</v>
      </c>
      <c r="H162" s="55" t="s">
        <v>11</v>
      </c>
      <c r="I162" s="55">
        <v>62.4</v>
      </c>
      <c r="J162" s="55" t="s">
        <v>9</v>
      </c>
      <c r="K162" s="55" t="s">
        <v>13</v>
      </c>
      <c r="L162" s="18">
        <v>782066.21</v>
      </c>
      <c r="M162" s="132"/>
    </row>
    <row r="163" spans="1:13" ht="15">
      <c r="A163" s="215"/>
      <c r="B163" s="164"/>
      <c r="C163" s="62"/>
      <c r="D163" s="62"/>
      <c r="E163" s="62"/>
      <c r="F163" s="62"/>
      <c r="G163" s="62"/>
      <c r="H163" s="62" t="s">
        <v>10</v>
      </c>
      <c r="I163" s="62">
        <v>53.9</v>
      </c>
      <c r="J163" s="62" t="s">
        <v>9</v>
      </c>
      <c r="K163" s="62"/>
      <c r="L163" s="62"/>
      <c r="M163" s="142"/>
    </row>
    <row r="164" spans="1:13" ht="15">
      <c r="A164" s="215"/>
      <c r="B164" s="164"/>
      <c r="C164" s="62"/>
      <c r="D164" s="62"/>
      <c r="E164" s="62"/>
      <c r="F164" s="62"/>
      <c r="G164" s="62"/>
      <c r="H164" s="62" t="s">
        <v>11</v>
      </c>
      <c r="I164" s="62">
        <v>51.8</v>
      </c>
      <c r="J164" s="62" t="s">
        <v>9</v>
      </c>
      <c r="K164" s="62"/>
      <c r="L164" s="62"/>
      <c r="M164" s="142"/>
    </row>
    <row r="165" spans="1:13" ht="45">
      <c r="A165" s="68"/>
      <c r="B165" s="57"/>
      <c r="C165" s="57"/>
      <c r="D165" s="57"/>
      <c r="E165" s="57"/>
      <c r="F165" s="57"/>
      <c r="G165" s="57"/>
      <c r="H165" s="57" t="s">
        <v>900</v>
      </c>
      <c r="I165" s="57">
        <v>53.9</v>
      </c>
      <c r="J165" s="57" t="s">
        <v>9</v>
      </c>
      <c r="K165" s="57"/>
      <c r="L165" s="57"/>
      <c r="M165" s="86"/>
    </row>
    <row r="166" spans="1:13" ht="30" customHeight="1">
      <c r="A166" s="209">
        <v>23</v>
      </c>
      <c r="B166" s="167" t="s">
        <v>349</v>
      </c>
      <c r="C166" s="164" t="s">
        <v>607</v>
      </c>
      <c r="D166" s="164" t="s">
        <v>11</v>
      </c>
      <c r="E166" s="164" t="s">
        <v>350</v>
      </c>
      <c r="F166" s="164">
        <v>42.5</v>
      </c>
      <c r="G166" s="164" t="s">
        <v>9</v>
      </c>
      <c r="H166" s="164" t="s">
        <v>11</v>
      </c>
      <c r="I166" s="164">
        <v>109.4</v>
      </c>
      <c r="J166" s="164" t="s">
        <v>9</v>
      </c>
      <c r="K166" s="62" t="s">
        <v>195</v>
      </c>
      <c r="L166" s="62">
        <v>4204920.76</v>
      </c>
      <c r="M166" s="142"/>
    </row>
    <row r="167" spans="1:13" ht="30" customHeight="1">
      <c r="A167" s="210"/>
      <c r="B167" s="167"/>
      <c r="C167" s="164"/>
      <c r="D167" s="164"/>
      <c r="E167" s="164"/>
      <c r="F167" s="164"/>
      <c r="G167" s="164"/>
      <c r="H167" s="164"/>
      <c r="I167" s="164"/>
      <c r="J167" s="164"/>
      <c r="K167" s="62" t="s">
        <v>351</v>
      </c>
      <c r="L167" s="93"/>
      <c r="M167" s="142"/>
    </row>
    <row r="168" spans="1:13" ht="15">
      <c r="A168" s="210"/>
      <c r="B168" s="167"/>
      <c r="C168" s="62"/>
      <c r="D168" s="62" t="s">
        <v>170</v>
      </c>
      <c r="E168" s="62" t="s">
        <v>8</v>
      </c>
      <c r="F168" s="62">
        <v>18.5</v>
      </c>
      <c r="G168" s="62" t="s">
        <v>9</v>
      </c>
      <c r="H168" s="62" t="s">
        <v>12</v>
      </c>
      <c r="I168" s="62">
        <v>30</v>
      </c>
      <c r="J168" s="62" t="s">
        <v>9</v>
      </c>
      <c r="K168" s="62"/>
      <c r="L168" s="62"/>
      <c r="M168" s="142"/>
    </row>
    <row r="169" spans="1:13" ht="45">
      <c r="A169" s="210"/>
      <c r="B169" s="179"/>
      <c r="C169" s="57"/>
      <c r="D169" s="57"/>
      <c r="E169" s="57"/>
      <c r="F169" s="57"/>
      <c r="G169" s="57"/>
      <c r="H169" s="57" t="s">
        <v>600</v>
      </c>
      <c r="I169" s="57">
        <v>30</v>
      </c>
      <c r="J169" s="57" t="s">
        <v>9</v>
      </c>
      <c r="K169" s="57"/>
      <c r="L169" s="57"/>
      <c r="M169" s="86"/>
    </row>
    <row r="170" spans="1:13" ht="45">
      <c r="A170" s="210"/>
      <c r="B170" s="54" t="s">
        <v>14</v>
      </c>
      <c r="C170" s="62"/>
      <c r="D170" s="62" t="s">
        <v>11</v>
      </c>
      <c r="E170" s="62" t="s">
        <v>350</v>
      </c>
      <c r="F170" s="62">
        <v>109.4</v>
      </c>
      <c r="G170" s="62" t="s">
        <v>9</v>
      </c>
      <c r="H170" s="62" t="s">
        <v>13</v>
      </c>
      <c r="I170" s="62"/>
      <c r="J170" s="62"/>
      <c r="K170" s="62" t="s">
        <v>353</v>
      </c>
      <c r="L170" s="93">
        <v>390763</v>
      </c>
      <c r="M170" s="132"/>
    </row>
    <row r="171" spans="1:13" ht="30">
      <c r="A171" s="65"/>
      <c r="B171" s="5" t="s">
        <v>22</v>
      </c>
      <c r="C171" s="21"/>
      <c r="D171" s="21" t="s">
        <v>13</v>
      </c>
      <c r="E171" s="21"/>
      <c r="F171" s="21"/>
      <c r="G171" s="21"/>
      <c r="H171" s="21" t="s">
        <v>11</v>
      </c>
      <c r="I171" s="21">
        <v>42.5</v>
      </c>
      <c r="J171" s="21" t="s">
        <v>9</v>
      </c>
      <c r="K171" s="21" t="s">
        <v>13</v>
      </c>
      <c r="L171" s="121" t="s">
        <v>13</v>
      </c>
      <c r="M171" s="133"/>
    </row>
    <row r="172" spans="1:13" ht="60">
      <c r="A172" s="215">
        <v>24</v>
      </c>
      <c r="B172" s="59" t="s">
        <v>354</v>
      </c>
      <c r="C172" s="62" t="s">
        <v>543</v>
      </c>
      <c r="D172" s="62" t="s">
        <v>13</v>
      </c>
      <c r="E172" s="62"/>
      <c r="F172" s="62"/>
      <c r="G172" s="62"/>
      <c r="H172" s="62" t="s">
        <v>11</v>
      </c>
      <c r="I172" s="62">
        <v>58.6</v>
      </c>
      <c r="J172" s="62" t="s">
        <v>9</v>
      </c>
      <c r="K172" s="62" t="s">
        <v>544</v>
      </c>
      <c r="L172" s="93">
        <v>1129348.15</v>
      </c>
      <c r="M172" s="142"/>
    </row>
    <row r="173" spans="1:13" ht="30">
      <c r="A173" s="215"/>
      <c r="B173" s="59"/>
      <c r="C173" s="62"/>
      <c r="D173" s="62"/>
      <c r="E173" s="62"/>
      <c r="F173" s="62"/>
      <c r="G173" s="62"/>
      <c r="H173" s="62" t="s">
        <v>261</v>
      </c>
      <c r="I173" s="62">
        <v>1295</v>
      </c>
      <c r="J173" s="62" t="s">
        <v>9</v>
      </c>
      <c r="K173" s="62"/>
      <c r="L173" s="62"/>
      <c r="M173" s="142"/>
    </row>
    <row r="174" spans="1:13" ht="30">
      <c r="A174" s="215"/>
      <c r="B174" s="59"/>
      <c r="C174" s="62"/>
      <c r="D174" s="62"/>
      <c r="E174" s="62"/>
      <c r="F174" s="62"/>
      <c r="G174" s="62"/>
      <c r="H174" s="62" t="s">
        <v>261</v>
      </c>
      <c r="I174" s="62">
        <v>1963</v>
      </c>
      <c r="J174" s="62" t="s">
        <v>9</v>
      </c>
      <c r="K174" s="78"/>
      <c r="L174" s="62"/>
      <c r="M174" s="142"/>
    </row>
    <row r="175" spans="1:13" ht="30">
      <c r="A175" s="215"/>
      <c r="B175" s="59"/>
      <c r="C175" s="62"/>
      <c r="D175" s="62"/>
      <c r="E175" s="62"/>
      <c r="F175" s="62"/>
      <c r="G175" s="62"/>
      <c r="H175" s="62" t="s">
        <v>7</v>
      </c>
      <c r="I175" s="62">
        <v>4000</v>
      </c>
      <c r="J175" s="62" t="s">
        <v>9</v>
      </c>
      <c r="K175" s="62"/>
      <c r="L175" s="62"/>
      <c r="M175" s="142"/>
    </row>
    <row r="176" spans="1:13" ht="15">
      <c r="A176" s="215"/>
      <c r="B176" s="60"/>
      <c r="C176" s="57"/>
      <c r="D176" s="57"/>
      <c r="E176" s="57"/>
      <c r="F176" s="57"/>
      <c r="G176" s="57"/>
      <c r="H176" s="57" t="s">
        <v>11</v>
      </c>
      <c r="I176" s="57">
        <v>47.2</v>
      </c>
      <c r="J176" s="57" t="s">
        <v>9</v>
      </c>
      <c r="K176" s="57"/>
      <c r="L176" s="57"/>
      <c r="M176" s="86"/>
    </row>
    <row r="177" spans="1:13" ht="30">
      <c r="A177" s="215"/>
      <c r="B177" s="54" t="s">
        <v>14</v>
      </c>
      <c r="C177" s="55"/>
      <c r="D177" s="55" t="s">
        <v>226</v>
      </c>
      <c r="E177" s="55" t="s">
        <v>8</v>
      </c>
      <c r="F177" s="55">
        <v>1295</v>
      </c>
      <c r="G177" s="55" t="s">
        <v>9</v>
      </c>
      <c r="H177" s="55" t="s">
        <v>11</v>
      </c>
      <c r="I177" s="55">
        <v>47.2</v>
      </c>
      <c r="J177" s="55" t="s">
        <v>9</v>
      </c>
      <c r="K177" s="55" t="s">
        <v>195</v>
      </c>
      <c r="L177" s="18">
        <v>327281.42</v>
      </c>
      <c r="M177" s="132"/>
    </row>
    <row r="178" spans="1:13" ht="15">
      <c r="A178" s="215"/>
      <c r="B178" s="60"/>
      <c r="C178" s="57"/>
      <c r="D178" s="57" t="s">
        <v>174</v>
      </c>
      <c r="E178" s="57"/>
      <c r="F178" s="57"/>
      <c r="G178" s="57"/>
      <c r="H178" s="57"/>
      <c r="I178" s="57"/>
      <c r="J178" s="57"/>
      <c r="K178" s="57" t="s">
        <v>545</v>
      </c>
      <c r="L178" s="57"/>
      <c r="M178" s="86"/>
    </row>
    <row r="179" spans="1:13" ht="30">
      <c r="A179" s="215"/>
      <c r="B179" s="59" t="s">
        <v>355</v>
      </c>
      <c r="C179" s="62"/>
      <c r="D179" s="62" t="s">
        <v>13</v>
      </c>
      <c r="E179" s="62"/>
      <c r="F179" s="62"/>
      <c r="G179" s="62"/>
      <c r="H179" s="62" t="s">
        <v>11</v>
      </c>
      <c r="I179" s="62">
        <v>47.2</v>
      </c>
      <c r="J179" s="62" t="s">
        <v>9</v>
      </c>
      <c r="K179" s="62" t="s">
        <v>13</v>
      </c>
      <c r="L179" s="62" t="s">
        <v>13</v>
      </c>
      <c r="M179" s="132"/>
    </row>
    <row r="180" spans="1:13" ht="15">
      <c r="A180" s="216"/>
      <c r="B180" s="59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142"/>
    </row>
    <row r="181" spans="1:13" ht="60">
      <c r="A181" s="166">
        <v>25</v>
      </c>
      <c r="B181" s="5" t="s">
        <v>358</v>
      </c>
      <c r="C181" s="21" t="s">
        <v>356</v>
      </c>
      <c r="D181" s="21" t="s">
        <v>13</v>
      </c>
      <c r="E181" s="21"/>
      <c r="F181" s="21"/>
      <c r="G181" s="21"/>
      <c r="H181" s="21" t="s">
        <v>11</v>
      </c>
      <c r="I181" s="21">
        <v>57.5</v>
      </c>
      <c r="J181" s="21" t="s">
        <v>9</v>
      </c>
      <c r="K181" s="21" t="s">
        <v>357</v>
      </c>
      <c r="L181" s="121">
        <v>2895211.17</v>
      </c>
      <c r="M181" s="133"/>
    </row>
    <row r="182" spans="1:13" ht="45">
      <c r="A182" s="215"/>
      <c r="B182" s="59" t="s">
        <v>14</v>
      </c>
      <c r="C182" s="62"/>
      <c r="D182" s="62" t="s">
        <v>11</v>
      </c>
      <c r="E182" s="62" t="s">
        <v>8</v>
      </c>
      <c r="F182" s="62">
        <v>57.5</v>
      </c>
      <c r="G182" s="62" t="s">
        <v>9</v>
      </c>
      <c r="H182" s="62" t="s">
        <v>11</v>
      </c>
      <c r="I182" s="62">
        <v>15</v>
      </c>
      <c r="J182" s="62" t="s">
        <v>9</v>
      </c>
      <c r="K182" s="62" t="s">
        <v>601</v>
      </c>
      <c r="L182" s="93">
        <v>3985483.48</v>
      </c>
      <c r="M182" s="142"/>
    </row>
    <row r="183" spans="1:13" ht="30">
      <c r="A183" s="167"/>
      <c r="B183" s="5" t="s">
        <v>22</v>
      </c>
      <c r="C183" s="21"/>
      <c r="D183" s="21" t="s">
        <v>13</v>
      </c>
      <c r="E183" s="21"/>
      <c r="F183" s="21"/>
      <c r="G183" s="21"/>
      <c r="H183" s="21" t="s">
        <v>11</v>
      </c>
      <c r="I183" s="21">
        <v>57.5</v>
      </c>
      <c r="J183" s="21" t="s">
        <v>9</v>
      </c>
      <c r="K183" s="21" t="s">
        <v>13</v>
      </c>
      <c r="L183" s="21" t="s">
        <v>13</v>
      </c>
      <c r="M183" s="133"/>
    </row>
    <row r="184" spans="1:13" ht="30">
      <c r="A184" s="215"/>
      <c r="B184" s="59" t="s">
        <v>22</v>
      </c>
      <c r="C184" s="62"/>
      <c r="D184" s="62" t="s">
        <v>13</v>
      </c>
      <c r="E184" s="62"/>
      <c r="F184" s="62"/>
      <c r="G184" s="62"/>
      <c r="H184" s="62" t="s">
        <v>11</v>
      </c>
      <c r="I184" s="62">
        <v>57.5</v>
      </c>
      <c r="J184" s="62" t="s">
        <v>9</v>
      </c>
      <c r="K184" s="62" t="s">
        <v>13</v>
      </c>
      <c r="L184" s="62" t="s">
        <v>13</v>
      </c>
      <c r="M184" s="142"/>
    </row>
    <row r="185" spans="1:13" ht="45">
      <c r="A185" s="214">
        <v>26</v>
      </c>
      <c r="B185" s="55" t="s">
        <v>359</v>
      </c>
      <c r="C185" s="55" t="s">
        <v>360</v>
      </c>
      <c r="D185" s="55" t="s">
        <v>11</v>
      </c>
      <c r="E185" s="55" t="s">
        <v>8</v>
      </c>
      <c r="F185" s="55">
        <v>106.2</v>
      </c>
      <c r="G185" s="55" t="s">
        <v>9</v>
      </c>
      <c r="H185" s="55" t="s">
        <v>11</v>
      </c>
      <c r="I185" s="55">
        <v>39.4</v>
      </c>
      <c r="J185" s="55" t="s">
        <v>9</v>
      </c>
      <c r="K185" s="55" t="s">
        <v>266</v>
      </c>
      <c r="L185" s="18">
        <v>1208594.68</v>
      </c>
      <c r="M185" s="132"/>
    </row>
    <row r="186" spans="1:13" ht="15">
      <c r="A186" s="215"/>
      <c r="B186" s="62"/>
      <c r="C186" s="62"/>
      <c r="D186" s="62"/>
      <c r="E186" s="62"/>
      <c r="F186" s="62"/>
      <c r="G186" s="62"/>
      <c r="H186" s="62" t="s">
        <v>12</v>
      </c>
      <c r="I186" s="62">
        <v>32</v>
      </c>
      <c r="J186" s="62" t="s">
        <v>9</v>
      </c>
      <c r="K186" s="62"/>
      <c r="L186" s="93"/>
      <c r="M186" s="142"/>
    </row>
    <row r="187" spans="1:13" ht="30">
      <c r="A187" s="215"/>
      <c r="B187" s="62"/>
      <c r="C187" s="62"/>
      <c r="D187" s="2"/>
      <c r="E187" s="62"/>
      <c r="F187" s="62"/>
      <c r="G187" s="62"/>
      <c r="H187" s="62" t="s">
        <v>7</v>
      </c>
      <c r="I187" s="62">
        <v>1293</v>
      </c>
      <c r="J187" s="62" t="s">
        <v>9</v>
      </c>
      <c r="K187" s="62"/>
      <c r="L187" s="62"/>
      <c r="M187" s="142"/>
    </row>
    <row r="188" spans="1:13" ht="45">
      <c r="A188" s="215"/>
      <c r="B188" s="62"/>
      <c r="C188" s="62"/>
      <c r="D188" s="2"/>
      <c r="E188" s="62"/>
      <c r="F188" s="62"/>
      <c r="G188" s="62"/>
      <c r="H188" s="62" t="s">
        <v>758</v>
      </c>
      <c r="I188" s="62">
        <v>32</v>
      </c>
      <c r="J188" s="62" t="s">
        <v>9</v>
      </c>
      <c r="K188" s="62"/>
      <c r="L188" s="62"/>
      <c r="M188" s="142"/>
    </row>
    <row r="189" spans="1:13" ht="60" customHeight="1">
      <c r="A189" s="215"/>
      <c r="B189" s="55" t="s">
        <v>14</v>
      </c>
      <c r="C189" s="55"/>
      <c r="D189" s="55" t="s">
        <v>7</v>
      </c>
      <c r="E189" s="55" t="s">
        <v>8</v>
      </c>
      <c r="F189" s="55">
        <v>1293</v>
      </c>
      <c r="G189" s="55" t="s">
        <v>9</v>
      </c>
      <c r="H189" s="55" t="s">
        <v>11</v>
      </c>
      <c r="I189" s="55">
        <v>106.2</v>
      </c>
      <c r="J189" s="55" t="s">
        <v>9</v>
      </c>
      <c r="K189" s="55" t="s">
        <v>13</v>
      </c>
      <c r="L189" s="18">
        <v>47571.91</v>
      </c>
      <c r="M189" s="132"/>
    </row>
    <row r="190" spans="1:13" ht="15">
      <c r="A190" s="215"/>
      <c r="B190" s="62"/>
      <c r="C190" s="62"/>
      <c r="D190" s="62" t="s">
        <v>11</v>
      </c>
      <c r="E190" s="62" t="s">
        <v>8</v>
      </c>
      <c r="F190" s="62">
        <v>39.4</v>
      </c>
      <c r="G190" s="62" t="s">
        <v>9</v>
      </c>
      <c r="H190" s="62" t="s">
        <v>12</v>
      </c>
      <c r="I190" s="62">
        <v>32</v>
      </c>
      <c r="J190" s="62" t="s">
        <v>9</v>
      </c>
      <c r="K190" s="62"/>
      <c r="L190" s="62"/>
      <c r="M190" s="142"/>
    </row>
    <row r="191" spans="1:13" ht="45">
      <c r="A191" s="68"/>
      <c r="B191" s="57"/>
      <c r="C191" s="57"/>
      <c r="D191" s="57"/>
      <c r="E191" s="57"/>
      <c r="F191" s="57"/>
      <c r="G191" s="57"/>
      <c r="H191" s="57" t="s">
        <v>758</v>
      </c>
      <c r="I191" s="57">
        <v>32</v>
      </c>
      <c r="J191" s="57" t="s">
        <v>9</v>
      </c>
      <c r="K191" s="57"/>
      <c r="L191" s="57"/>
      <c r="M191" s="86"/>
    </row>
    <row r="192" spans="1:13" ht="45">
      <c r="A192" s="64">
        <v>27</v>
      </c>
      <c r="B192" s="62" t="s">
        <v>538</v>
      </c>
      <c r="C192" s="62" t="s">
        <v>539</v>
      </c>
      <c r="D192" s="62" t="s">
        <v>7</v>
      </c>
      <c r="E192" s="62" t="s">
        <v>8</v>
      </c>
      <c r="F192" s="62">
        <v>1084</v>
      </c>
      <c r="G192" s="62" t="s">
        <v>9</v>
      </c>
      <c r="H192" s="62" t="s">
        <v>13</v>
      </c>
      <c r="I192" s="62"/>
      <c r="J192" s="62"/>
      <c r="K192" s="62" t="s">
        <v>901</v>
      </c>
      <c r="L192" s="93">
        <v>1105888.55</v>
      </c>
      <c r="M192" s="142"/>
    </row>
    <row r="193" spans="1:13" ht="45">
      <c r="A193" s="64"/>
      <c r="B193" s="62"/>
      <c r="C193" s="62"/>
      <c r="D193" s="62" t="s">
        <v>7</v>
      </c>
      <c r="E193" s="62" t="s">
        <v>540</v>
      </c>
      <c r="F193" s="62">
        <v>7601</v>
      </c>
      <c r="G193" s="62" t="s">
        <v>9</v>
      </c>
      <c r="H193" s="62"/>
      <c r="I193" s="62"/>
      <c r="J193" s="62"/>
      <c r="K193" s="62"/>
      <c r="L193" s="62"/>
      <c r="M193" s="142"/>
    </row>
    <row r="194" spans="1:13" ht="15">
      <c r="A194" s="64"/>
      <c r="B194" s="62"/>
      <c r="C194" s="62"/>
      <c r="D194" s="62" t="s">
        <v>11</v>
      </c>
      <c r="E194" s="62" t="s">
        <v>8</v>
      </c>
      <c r="F194" s="62">
        <v>58.3</v>
      </c>
      <c r="G194" s="62" t="s">
        <v>9</v>
      </c>
      <c r="H194" s="62"/>
      <c r="I194" s="62"/>
      <c r="J194" s="62"/>
      <c r="K194" s="62"/>
      <c r="L194" s="62"/>
      <c r="M194" s="142"/>
    </row>
    <row r="195" spans="1:13" ht="60">
      <c r="A195" s="64"/>
      <c r="B195" s="60"/>
      <c r="C195" s="57"/>
      <c r="D195" s="57" t="s">
        <v>68</v>
      </c>
      <c r="E195" s="57" t="s">
        <v>540</v>
      </c>
      <c r="F195" s="57">
        <v>7482.3</v>
      </c>
      <c r="G195" s="57" t="s">
        <v>9</v>
      </c>
      <c r="H195" s="57"/>
      <c r="I195" s="57"/>
      <c r="J195" s="57"/>
      <c r="K195" s="57"/>
      <c r="L195" s="57"/>
      <c r="M195" s="86"/>
    </row>
    <row r="196" spans="1:13" ht="45">
      <c r="A196" s="64"/>
      <c r="B196" s="62" t="s">
        <v>14</v>
      </c>
      <c r="C196" s="62"/>
      <c r="D196" s="62" t="s">
        <v>13</v>
      </c>
      <c r="E196" s="62"/>
      <c r="F196" s="62"/>
      <c r="G196" s="62"/>
      <c r="H196" s="62" t="s">
        <v>11</v>
      </c>
      <c r="I196" s="62">
        <v>58.3</v>
      </c>
      <c r="J196" s="62" t="s">
        <v>9</v>
      </c>
      <c r="K196" s="62" t="s">
        <v>541</v>
      </c>
      <c r="L196" s="62">
        <v>1339.75</v>
      </c>
      <c r="M196" s="132" t="str">
        <f>TEXT("-","-")</f>
        <v>-</v>
      </c>
    </row>
    <row r="197" spans="1:13" ht="30">
      <c r="A197" s="64"/>
      <c r="B197" s="60"/>
      <c r="C197" s="57"/>
      <c r="D197" s="57"/>
      <c r="E197" s="57"/>
      <c r="F197" s="57"/>
      <c r="G197" s="57"/>
      <c r="H197" s="57" t="s">
        <v>7</v>
      </c>
      <c r="I197" s="57">
        <v>7601</v>
      </c>
      <c r="J197" s="57" t="s">
        <v>9</v>
      </c>
      <c r="K197" s="57"/>
      <c r="L197" s="57"/>
      <c r="M197" s="86"/>
    </row>
    <row r="198" spans="1:13" ht="30">
      <c r="A198" s="64"/>
      <c r="B198" s="5" t="s">
        <v>355</v>
      </c>
      <c r="C198" s="21"/>
      <c r="D198" s="21" t="s">
        <v>13</v>
      </c>
      <c r="E198" s="21"/>
      <c r="F198" s="21"/>
      <c r="G198" s="21"/>
      <c r="H198" s="21" t="s">
        <v>251</v>
      </c>
      <c r="I198" s="21">
        <v>54</v>
      </c>
      <c r="J198" s="21" t="s">
        <v>9</v>
      </c>
      <c r="K198" s="21" t="s">
        <v>13</v>
      </c>
      <c r="L198" s="21" t="s">
        <v>13</v>
      </c>
      <c r="M198" s="133"/>
    </row>
    <row r="199" spans="1:13" ht="30">
      <c r="A199" s="64"/>
      <c r="B199" s="5" t="s">
        <v>355</v>
      </c>
      <c r="C199" s="21"/>
      <c r="D199" s="21" t="s">
        <v>13</v>
      </c>
      <c r="E199" s="21"/>
      <c r="F199" s="21"/>
      <c r="G199" s="21"/>
      <c r="H199" s="21" t="s">
        <v>251</v>
      </c>
      <c r="I199" s="21">
        <v>54</v>
      </c>
      <c r="J199" s="21" t="s">
        <v>9</v>
      </c>
      <c r="K199" s="21" t="s">
        <v>13</v>
      </c>
      <c r="L199" s="21" t="s">
        <v>13</v>
      </c>
      <c r="M199" s="133"/>
    </row>
    <row r="200" spans="1:13" ht="30">
      <c r="A200" s="64"/>
      <c r="B200" s="62" t="s">
        <v>22</v>
      </c>
      <c r="C200" s="62"/>
      <c r="D200" s="62" t="s">
        <v>13</v>
      </c>
      <c r="E200" s="62"/>
      <c r="F200" s="62"/>
      <c r="G200" s="62"/>
      <c r="H200" s="62" t="s">
        <v>11</v>
      </c>
      <c r="I200" s="62">
        <v>58.3</v>
      </c>
      <c r="J200" s="62" t="s">
        <v>9</v>
      </c>
      <c r="K200" s="62" t="s">
        <v>13</v>
      </c>
      <c r="L200" s="62" t="s">
        <v>13</v>
      </c>
      <c r="M200" s="142"/>
    </row>
    <row r="201" spans="1:13" ht="30">
      <c r="A201" s="65"/>
      <c r="B201" s="62"/>
      <c r="C201" s="62"/>
      <c r="D201" s="62"/>
      <c r="E201" s="62"/>
      <c r="F201" s="62"/>
      <c r="G201" s="62"/>
      <c r="H201" s="62" t="s">
        <v>7</v>
      </c>
      <c r="I201" s="62">
        <v>7601</v>
      </c>
      <c r="J201" s="62" t="s">
        <v>9</v>
      </c>
      <c r="K201" s="62"/>
      <c r="L201" s="62"/>
      <c r="M201" s="142"/>
    </row>
    <row r="202" spans="1:13" ht="45">
      <c r="A202" s="134">
        <v>28</v>
      </c>
      <c r="B202" s="54" t="s">
        <v>902</v>
      </c>
      <c r="C202" s="55" t="s">
        <v>903</v>
      </c>
      <c r="D202" s="55" t="s">
        <v>11</v>
      </c>
      <c r="E202" s="55" t="s">
        <v>8</v>
      </c>
      <c r="F202" s="55">
        <v>35.8</v>
      </c>
      <c r="G202" s="55" t="s">
        <v>9</v>
      </c>
      <c r="H202" s="55" t="s">
        <v>13</v>
      </c>
      <c r="I202" s="55"/>
      <c r="J202" s="55"/>
      <c r="K202" s="55" t="s">
        <v>13</v>
      </c>
      <c r="L202" s="55">
        <v>1196649.31</v>
      </c>
      <c r="M202" s="132"/>
    </row>
    <row r="203" spans="1:13" ht="30">
      <c r="A203" s="63"/>
      <c r="B203" s="54" t="s">
        <v>904</v>
      </c>
      <c r="C203" s="55" t="s">
        <v>905</v>
      </c>
      <c r="D203" s="55" t="s">
        <v>7</v>
      </c>
      <c r="E203" s="55" t="s">
        <v>8</v>
      </c>
      <c r="F203" s="55">
        <v>175.8</v>
      </c>
      <c r="G203" s="55" t="s">
        <v>9</v>
      </c>
      <c r="H203" s="55" t="s">
        <v>10</v>
      </c>
      <c r="I203" s="55">
        <v>300</v>
      </c>
      <c r="J203" s="55" t="s">
        <v>9</v>
      </c>
      <c r="K203" s="55" t="s">
        <v>13</v>
      </c>
      <c r="L203" s="55">
        <v>901062.24</v>
      </c>
      <c r="M203" s="132"/>
    </row>
    <row r="204" spans="1:13" ht="15">
      <c r="A204" s="64">
        <v>29</v>
      </c>
      <c r="B204" s="59"/>
      <c r="C204" s="62"/>
      <c r="D204" s="62" t="s">
        <v>10</v>
      </c>
      <c r="E204" s="62" t="s">
        <v>8</v>
      </c>
      <c r="F204" s="62">
        <v>128</v>
      </c>
      <c r="G204" s="62" t="s">
        <v>9</v>
      </c>
      <c r="H204" s="62" t="s">
        <v>11</v>
      </c>
      <c r="I204" s="62">
        <v>36</v>
      </c>
      <c r="J204" s="62" t="s">
        <v>9</v>
      </c>
      <c r="K204" s="62"/>
      <c r="L204" s="62"/>
      <c r="M204" s="142"/>
    </row>
    <row r="205" spans="1:13" ht="30">
      <c r="A205" s="65"/>
      <c r="B205" s="60"/>
      <c r="C205" s="57"/>
      <c r="D205" s="57"/>
      <c r="E205" s="57"/>
      <c r="F205" s="57"/>
      <c r="G205" s="57"/>
      <c r="H205" s="57" t="s">
        <v>7</v>
      </c>
      <c r="I205" s="57">
        <v>1000</v>
      </c>
      <c r="J205" s="57" t="s">
        <v>9</v>
      </c>
      <c r="K205" s="57"/>
      <c r="L205" s="57"/>
      <c r="M205" s="86"/>
    </row>
    <row r="206" spans="1:13" ht="33" customHeight="1">
      <c r="A206" s="220" t="s">
        <v>643</v>
      </c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</row>
    <row r="207" spans="1:13" ht="15" customHeight="1">
      <c r="A207" s="221" t="s">
        <v>644</v>
      </c>
      <c r="B207" s="222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</row>
    <row r="208" spans="1:13" ht="15">
      <c r="A208" s="195"/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</row>
    <row r="217" ht="29.25" customHeight="1"/>
  </sheetData>
  <sheetProtection/>
  <autoFilter ref="M1:M217"/>
  <mergeCells count="63">
    <mergeCell ref="A208:M208"/>
    <mergeCell ref="L1:L2"/>
    <mergeCell ref="M1:M2"/>
    <mergeCell ref="A1:A2"/>
    <mergeCell ref="B1:B2"/>
    <mergeCell ref="C1:C2"/>
    <mergeCell ref="F166:F167"/>
    <mergeCell ref="A3:M3"/>
    <mergeCell ref="D1:G1"/>
    <mergeCell ref="K1:K2"/>
    <mergeCell ref="H1:J1"/>
    <mergeCell ref="A207:M207"/>
    <mergeCell ref="A10:A18"/>
    <mergeCell ref="A19:A29"/>
    <mergeCell ref="B19:B22"/>
    <mergeCell ref="C19:C22"/>
    <mergeCell ref="B25:B29"/>
    <mergeCell ref="A32:A37"/>
    <mergeCell ref="B32:B34"/>
    <mergeCell ref="A38:A42"/>
    <mergeCell ref="B38:B40"/>
    <mergeCell ref="C38:C40"/>
    <mergeCell ref="K39:K40"/>
    <mergeCell ref="A43:A46"/>
    <mergeCell ref="B43:B46"/>
    <mergeCell ref="C43:C46"/>
    <mergeCell ref="A47:A52"/>
    <mergeCell ref="A53:A54"/>
    <mergeCell ref="A55:A66"/>
    <mergeCell ref="B55:B57"/>
    <mergeCell ref="A67:A68"/>
    <mergeCell ref="A69:A73"/>
    <mergeCell ref="A74:A81"/>
    <mergeCell ref="B74:B76"/>
    <mergeCell ref="A82:A94"/>
    <mergeCell ref="A95:A100"/>
    <mergeCell ref="A101:A110"/>
    <mergeCell ref="A111:A113"/>
    <mergeCell ref="A116:A124"/>
    <mergeCell ref="A125:A130"/>
    <mergeCell ref="A131:A145"/>
    <mergeCell ref="B131:B133"/>
    <mergeCell ref="A148:A149"/>
    <mergeCell ref="B148:B149"/>
    <mergeCell ref="E166:E167"/>
    <mergeCell ref="C148:C149"/>
    <mergeCell ref="A150:A158"/>
    <mergeCell ref="A159:A164"/>
    <mergeCell ref="B159:B161"/>
    <mergeCell ref="B162:B164"/>
    <mergeCell ref="A166:A170"/>
    <mergeCell ref="B166:B169"/>
    <mergeCell ref="C166:C167"/>
    <mergeCell ref="A4:A9"/>
    <mergeCell ref="A185:A190"/>
    <mergeCell ref="A206:M206"/>
    <mergeCell ref="G166:G167"/>
    <mergeCell ref="H166:H167"/>
    <mergeCell ref="I166:I167"/>
    <mergeCell ref="J166:J167"/>
    <mergeCell ref="A172:A180"/>
    <mergeCell ref="A181:A184"/>
    <mergeCell ref="D166:D1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.00390625" style="1" customWidth="1"/>
    <col min="2" max="2" width="22.8515625" style="1" customWidth="1"/>
    <col min="3" max="3" width="24.57421875" style="1" customWidth="1"/>
    <col min="4" max="4" width="19.8515625" style="1" customWidth="1"/>
    <col min="5" max="5" width="17.57421875" style="1" customWidth="1"/>
    <col min="6" max="6" width="9.140625" style="1" customWidth="1"/>
    <col min="7" max="7" width="14.28125" style="1" customWidth="1"/>
    <col min="8" max="8" width="17.57421875" style="1" customWidth="1"/>
    <col min="9" max="9" width="9.140625" style="1" customWidth="1"/>
    <col min="10" max="10" width="14.28125" style="1" customWidth="1"/>
    <col min="11" max="11" width="19.57421875" style="1" customWidth="1"/>
    <col min="12" max="12" width="17.140625" style="1" customWidth="1"/>
    <col min="13" max="13" width="27.28125" style="1" customWidth="1"/>
    <col min="14" max="16384" width="9.140625" style="1" customWidth="1"/>
  </cols>
  <sheetData>
    <row r="1" spans="1:13" ht="33.75" customHeight="1">
      <c r="A1" s="186" t="s">
        <v>95</v>
      </c>
      <c r="B1" s="191" t="s">
        <v>96</v>
      </c>
      <c r="C1" s="176" t="s">
        <v>97</v>
      </c>
      <c r="D1" s="176" t="s">
        <v>98</v>
      </c>
      <c r="E1" s="176"/>
      <c r="F1" s="176"/>
      <c r="G1" s="176"/>
      <c r="H1" s="176" t="s">
        <v>99</v>
      </c>
      <c r="I1" s="176"/>
      <c r="J1" s="176"/>
      <c r="K1" s="189" t="s">
        <v>5</v>
      </c>
      <c r="L1" s="176" t="s">
        <v>654</v>
      </c>
      <c r="M1" s="186" t="s">
        <v>641</v>
      </c>
    </row>
    <row r="2" spans="1:13" ht="44.25" customHeight="1">
      <c r="A2" s="187"/>
      <c r="B2" s="191"/>
      <c r="C2" s="176"/>
      <c r="D2" s="8" t="s">
        <v>0</v>
      </c>
      <c r="E2" s="44" t="s">
        <v>1</v>
      </c>
      <c r="F2" s="44" t="s">
        <v>2</v>
      </c>
      <c r="G2" s="44" t="s">
        <v>3</v>
      </c>
      <c r="H2" s="44" t="s">
        <v>0</v>
      </c>
      <c r="I2" s="44" t="s">
        <v>4</v>
      </c>
      <c r="J2" s="44" t="s">
        <v>3</v>
      </c>
      <c r="K2" s="189"/>
      <c r="L2" s="176"/>
      <c r="M2" s="187"/>
    </row>
    <row r="3" spans="1:13" ht="15" customHeight="1">
      <c r="A3" s="228" t="s">
        <v>169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30"/>
    </row>
    <row r="4" spans="1:13" ht="45">
      <c r="A4" s="214">
        <v>1</v>
      </c>
      <c r="B4" s="166" t="s">
        <v>171</v>
      </c>
      <c r="C4" s="55" t="s">
        <v>506</v>
      </c>
      <c r="D4" s="87" t="s">
        <v>7</v>
      </c>
      <c r="E4" s="55" t="s">
        <v>8</v>
      </c>
      <c r="F4" s="55">
        <v>578</v>
      </c>
      <c r="G4" s="55" t="s">
        <v>9</v>
      </c>
      <c r="H4" s="55" t="s">
        <v>11</v>
      </c>
      <c r="I4" s="87">
        <v>87.5</v>
      </c>
      <c r="J4" s="87" t="s">
        <v>9</v>
      </c>
      <c r="K4" s="55" t="s">
        <v>172</v>
      </c>
      <c r="L4" s="18">
        <v>1297070.93</v>
      </c>
      <c r="M4" s="102">
        <f>-M6</f>
        <v>0</v>
      </c>
    </row>
    <row r="5" spans="1:13" ht="15">
      <c r="A5" s="215"/>
      <c r="B5" s="167"/>
      <c r="C5" s="62"/>
      <c r="D5" s="78"/>
      <c r="E5" s="62"/>
      <c r="F5" s="62"/>
      <c r="G5" s="62"/>
      <c r="H5" s="62" t="s">
        <v>12</v>
      </c>
      <c r="I5" s="78">
        <v>17.9</v>
      </c>
      <c r="J5" s="78" t="s">
        <v>9</v>
      </c>
      <c r="K5" s="62"/>
      <c r="L5" s="93"/>
      <c r="M5" s="103"/>
    </row>
    <row r="6" spans="1:13" ht="45">
      <c r="A6" s="215"/>
      <c r="B6" s="167"/>
      <c r="C6" s="62"/>
      <c r="D6" s="78"/>
      <c r="E6" s="62"/>
      <c r="F6" s="62"/>
      <c r="G6" s="62"/>
      <c r="H6" s="62" t="s">
        <v>758</v>
      </c>
      <c r="I6" s="78">
        <v>17.9</v>
      </c>
      <c r="J6" s="78" t="s">
        <v>9</v>
      </c>
      <c r="K6" s="62"/>
      <c r="L6" s="62"/>
      <c r="M6" s="103"/>
    </row>
    <row r="7" spans="1:13" ht="45">
      <c r="A7" s="215"/>
      <c r="B7" s="166" t="s">
        <v>15</v>
      </c>
      <c r="C7" s="163"/>
      <c r="D7" s="87" t="s">
        <v>11</v>
      </c>
      <c r="E7" s="55" t="s">
        <v>8</v>
      </c>
      <c r="F7" s="55">
        <v>87.5</v>
      </c>
      <c r="G7" s="55" t="s">
        <v>9</v>
      </c>
      <c r="H7" s="55" t="s">
        <v>7</v>
      </c>
      <c r="I7" s="87">
        <v>578</v>
      </c>
      <c r="J7" s="87" t="s">
        <v>9</v>
      </c>
      <c r="K7" s="55" t="s">
        <v>173</v>
      </c>
      <c r="L7" s="18">
        <v>2212654.36</v>
      </c>
      <c r="M7" s="102">
        <f>-M8</f>
        <v>0</v>
      </c>
    </row>
    <row r="8" spans="1:13" ht="45">
      <c r="A8" s="215"/>
      <c r="B8" s="167"/>
      <c r="C8" s="164"/>
      <c r="D8" s="78" t="s">
        <v>12</v>
      </c>
      <c r="E8" s="62" t="s">
        <v>8</v>
      </c>
      <c r="F8" s="62">
        <v>18.4</v>
      </c>
      <c r="G8" s="62" t="s">
        <v>9</v>
      </c>
      <c r="H8" s="62" t="s">
        <v>758</v>
      </c>
      <c r="I8" s="78">
        <v>17.9</v>
      </c>
      <c r="J8" s="78" t="s">
        <v>9</v>
      </c>
      <c r="K8" s="62"/>
      <c r="L8" s="62"/>
      <c r="M8" s="103"/>
    </row>
    <row r="9" spans="1:13" ht="45">
      <c r="A9" s="215"/>
      <c r="B9" s="167"/>
      <c r="C9" s="164"/>
      <c r="D9" s="78" t="s">
        <v>12</v>
      </c>
      <c r="E9" s="62" t="s">
        <v>8</v>
      </c>
      <c r="F9" s="62">
        <v>17.9</v>
      </c>
      <c r="G9" s="62" t="s">
        <v>9</v>
      </c>
      <c r="H9" s="62" t="s">
        <v>758</v>
      </c>
      <c r="I9" s="78">
        <v>17.7</v>
      </c>
      <c r="J9" s="78" t="s">
        <v>9</v>
      </c>
      <c r="K9" s="62"/>
      <c r="L9" s="62"/>
      <c r="M9" s="103"/>
    </row>
    <row r="10" spans="1:13" ht="45">
      <c r="A10" s="215"/>
      <c r="B10" s="167"/>
      <c r="C10" s="164"/>
      <c r="D10" s="231" t="s">
        <v>12</v>
      </c>
      <c r="E10" s="164" t="s">
        <v>8</v>
      </c>
      <c r="F10" s="233">
        <v>17.7</v>
      </c>
      <c r="G10" s="164" t="s">
        <v>9</v>
      </c>
      <c r="H10" s="62" t="s">
        <v>758</v>
      </c>
      <c r="I10" s="62">
        <v>18.4</v>
      </c>
      <c r="J10" s="62" t="s">
        <v>9</v>
      </c>
      <c r="K10" s="62"/>
      <c r="L10" s="62"/>
      <c r="M10" s="103"/>
    </row>
    <row r="11" spans="1:13" ht="15">
      <c r="A11" s="215"/>
      <c r="B11" s="167"/>
      <c r="C11" s="164"/>
      <c r="D11" s="231"/>
      <c r="E11" s="164"/>
      <c r="F11" s="233"/>
      <c r="G11" s="164"/>
      <c r="H11" s="62"/>
      <c r="I11" s="62"/>
      <c r="J11" s="62"/>
      <c r="K11" s="62"/>
      <c r="L11" s="62"/>
      <c r="M11" s="103"/>
    </row>
    <row r="12" spans="1:13" ht="15">
      <c r="A12" s="215"/>
      <c r="B12" s="167"/>
      <c r="C12" s="164"/>
      <c r="D12" s="231"/>
      <c r="E12" s="164"/>
      <c r="F12" s="233"/>
      <c r="G12" s="164"/>
      <c r="H12" s="62"/>
      <c r="I12" s="62"/>
      <c r="J12" s="62"/>
      <c r="K12" s="62"/>
      <c r="L12" s="93"/>
      <c r="M12" s="103"/>
    </row>
    <row r="13" spans="1:13" ht="15">
      <c r="A13" s="215"/>
      <c r="B13" s="167"/>
      <c r="C13" s="164"/>
      <c r="D13" s="231"/>
      <c r="E13" s="164"/>
      <c r="F13" s="233"/>
      <c r="G13" s="164"/>
      <c r="H13" s="62"/>
      <c r="I13" s="62"/>
      <c r="J13" s="62"/>
      <c r="K13" s="62"/>
      <c r="L13" s="62"/>
      <c r="M13" s="103"/>
    </row>
    <row r="14" spans="1:13" ht="5.25" customHeight="1">
      <c r="A14" s="215"/>
      <c r="B14" s="179"/>
      <c r="C14" s="57"/>
      <c r="D14" s="232"/>
      <c r="E14" s="165"/>
      <c r="F14" s="234"/>
      <c r="G14" s="165"/>
      <c r="H14" s="57"/>
      <c r="I14" s="57"/>
      <c r="J14" s="57"/>
      <c r="K14" s="57"/>
      <c r="L14" s="57"/>
      <c r="M14" s="143"/>
    </row>
    <row r="15" spans="1:13" ht="15" customHeight="1" hidden="1">
      <c r="A15" s="215"/>
      <c r="B15" s="21" t="s">
        <v>22</v>
      </c>
      <c r="C15" s="21"/>
      <c r="D15" s="98" t="s">
        <v>13</v>
      </c>
      <c r="E15" s="98"/>
      <c r="F15" s="98"/>
      <c r="G15" s="98"/>
      <c r="H15" s="98" t="s">
        <v>11</v>
      </c>
      <c r="I15" s="21" t="s">
        <v>175</v>
      </c>
      <c r="J15" s="98" t="s">
        <v>9</v>
      </c>
      <c r="K15" s="21" t="s">
        <v>13</v>
      </c>
      <c r="L15" s="21" t="s">
        <v>13</v>
      </c>
      <c r="M15" s="102">
        <f>-M16</f>
        <v>0</v>
      </c>
    </row>
    <row r="16" spans="1:13" ht="30">
      <c r="A16" s="215"/>
      <c r="B16" s="57" t="s">
        <v>22</v>
      </c>
      <c r="C16" s="57"/>
      <c r="D16" s="75" t="s">
        <v>13</v>
      </c>
      <c r="E16" s="75"/>
      <c r="F16" s="75"/>
      <c r="G16" s="75"/>
      <c r="H16" s="57" t="s">
        <v>11</v>
      </c>
      <c r="I16" s="57" t="s">
        <v>175</v>
      </c>
      <c r="J16" s="57" t="s">
        <v>9</v>
      </c>
      <c r="K16" s="57" t="s">
        <v>13</v>
      </c>
      <c r="L16" s="57" t="s">
        <v>13</v>
      </c>
      <c r="M16" s="102">
        <f>-M17</f>
        <v>0</v>
      </c>
    </row>
    <row r="17" spans="1:13" ht="45">
      <c r="A17" s="214">
        <v>2</v>
      </c>
      <c r="B17" s="163" t="s">
        <v>917</v>
      </c>
      <c r="C17" s="55" t="s">
        <v>505</v>
      </c>
      <c r="D17" s="163" t="s">
        <v>11</v>
      </c>
      <c r="E17" s="163" t="s">
        <v>8</v>
      </c>
      <c r="F17" s="163">
        <v>94.7</v>
      </c>
      <c r="G17" s="163" t="s">
        <v>9</v>
      </c>
      <c r="H17" s="163" t="s">
        <v>176</v>
      </c>
      <c r="I17" s="163">
        <v>1200</v>
      </c>
      <c r="J17" s="163" t="s">
        <v>9</v>
      </c>
      <c r="K17" s="163" t="s">
        <v>13</v>
      </c>
      <c r="L17" s="206">
        <v>1456602.69</v>
      </c>
      <c r="M17" s="102">
        <f>-M18</f>
        <v>0</v>
      </c>
    </row>
    <row r="18" spans="1:13" ht="15">
      <c r="A18" s="215"/>
      <c r="B18" s="164"/>
      <c r="C18" s="62"/>
      <c r="D18" s="164"/>
      <c r="E18" s="164"/>
      <c r="F18" s="164"/>
      <c r="G18" s="164"/>
      <c r="H18" s="164"/>
      <c r="I18" s="164"/>
      <c r="J18" s="164"/>
      <c r="K18" s="164"/>
      <c r="L18" s="164"/>
      <c r="M18" s="103"/>
    </row>
    <row r="19" spans="1:13" ht="10.5" customHeight="1">
      <c r="A19" s="215"/>
      <c r="B19" s="165"/>
      <c r="C19" s="57"/>
      <c r="D19" s="57" t="s">
        <v>11</v>
      </c>
      <c r="E19" s="57" t="s">
        <v>8</v>
      </c>
      <c r="F19" s="124">
        <v>27.3</v>
      </c>
      <c r="G19" s="57" t="s">
        <v>9</v>
      </c>
      <c r="H19" s="57" t="s">
        <v>260</v>
      </c>
      <c r="I19" s="57">
        <v>4.4</v>
      </c>
      <c r="J19" s="57" t="s">
        <v>9</v>
      </c>
      <c r="K19" s="57"/>
      <c r="L19" s="57"/>
      <c r="M19" s="143"/>
    </row>
    <row r="20" spans="1:13" ht="21" customHeight="1">
      <c r="A20" s="215"/>
      <c r="B20" s="163" t="s">
        <v>14</v>
      </c>
      <c r="C20" s="55"/>
      <c r="D20" s="55" t="s">
        <v>7</v>
      </c>
      <c r="E20" s="55" t="s">
        <v>8</v>
      </c>
      <c r="F20" s="55">
        <v>1200</v>
      </c>
      <c r="G20" s="55" t="s">
        <v>9</v>
      </c>
      <c r="H20" s="55" t="s">
        <v>11</v>
      </c>
      <c r="I20" s="55" t="s">
        <v>177</v>
      </c>
      <c r="J20" s="55" t="s">
        <v>9</v>
      </c>
      <c r="K20" s="55" t="s">
        <v>918</v>
      </c>
      <c r="L20" s="18">
        <v>1438657.71</v>
      </c>
      <c r="M20" s="102">
        <f>-M21</f>
        <v>0</v>
      </c>
    </row>
    <row r="21" spans="1:13" ht="45">
      <c r="A21" s="215"/>
      <c r="B21" s="164"/>
      <c r="C21" s="62"/>
      <c r="D21" s="62" t="s">
        <v>260</v>
      </c>
      <c r="E21" s="62" t="s">
        <v>919</v>
      </c>
      <c r="F21" s="62">
        <v>4.4</v>
      </c>
      <c r="G21" s="62" t="s">
        <v>9</v>
      </c>
      <c r="H21" s="78" t="s">
        <v>11</v>
      </c>
      <c r="I21" s="78">
        <v>27.3</v>
      </c>
      <c r="J21" s="78" t="s">
        <v>9</v>
      </c>
      <c r="K21" s="62"/>
      <c r="L21" s="93"/>
      <c r="M21" s="103"/>
    </row>
    <row r="22" spans="1:13" ht="30">
      <c r="A22" s="215"/>
      <c r="B22" s="55" t="s">
        <v>22</v>
      </c>
      <c r="C22" s="55"/>
      <c r="D22" s="55" t="s">
        <v>11</v>
      </c>
      <c r="E22" s="55" t="s">
        <v>494</v>
      </c>
      <c r="F22" s="55">
        <v>56.2</v>
      </c>
      <c r="G22" s="55" t="s">
        <v>9</v>
      </c>
      <c r="H22" s="87" t="s">
        <v>178</v>
      </c>
      <c r="I22" s="87">
        <v>56.2</v>
      </c>
      <c r="J22" s="87" t="s">
        <v>9</v>
      </c>
      <c r="K22" s="163" t="s">
        <v>13</v>
      </c>
      <c r="L22" s="163">
        <v>12880.24</v>
      </c>
      <c r="M22" s="102">
        <f>-M24</f>
        <v>0</v>
      </c>
    </row>
    <row r="23" spans="1:13" ht="30">
      <c r="A23" s="215"/>
      <c r="B23" s="62"/>
      <c r="C23" s="62"/>
      <c r="D23" s="62"/>
      <c r="E23" s="62"/>
      <c r="F23" s="62"/>
      <c r="G23" s="62"/>
      <c r="H23" s="78" t="s">
        <v>7</v>
      </c>
      <c r="I23" s="78">
        <v>1200</v>
      </c>
      <c r="J23" s="78" t="s">
        <v>9</v>
      </c>
      <c r="K23" s="164"/>
      <c r="L23" s="164"/>
      <c r="M23" s="103"/>
    </row>
    <row r="24" spans="1:13" ht="15">
      <c r="A24" s="215"/>
      <c r="B24" s="62"/>
      <c r="C24" s="62"/>
      <c r="D24" s="62"/>
      <c r="E24" s="62"/>
      <c r="F24" s="62"/>
      <c r="G24" s="62"/>
      <c r="H24" s="78" t="s">
        <v>11</v>
      </c>
      <c r="I24" s="78">
        <v>94.7</v>
      </c>
      <c r="J24" s="78" t="s">
        <v>9</v>
      </c>
      <c r="K24" s="164"/>
      <c r="L24" s="164"/>
      <c r="M24" s="103"/>
    </row>
    <row r="25" spans="1:13" ht="15">
      <c r="A25" s="215"/>
      <c r="B25" s="62" t="s">
        <v>179</v>
      </c>
      <c r="C25" s="62"/>
      <c r="D25" s="62"/>
      <c r="E25" s="62"/>
      <c r="F25" s="62"/>
      <c r="G25" s="62"/>
      <c r="H25" s="62" t="s">
        <v>251</v>
      </c>
      <c r="I25" s="62">
        <v>27.3</v>
      </c>
      <c r="J25" s="62" t="s">
        <v>9</v>
      </c>
      <c r="K25" s="62"/>
      <c r="L25" s="62"/>
      <c r="M25" s="103"/>
    </row>
    <row r="26" spans="1:13" ht="30">
      <c r="A26" s="68"/>
      <c r="B26" s="62"/>
      <c r="C26" s="62"/>
      <c r="D26" s="62"/>
      <c r="E26" s="62"/>
      <c r="F26" s="62"/>
      <c r="G26" s="62"/>
      <c r="H26" s="62" t="s">
        <v>260</v>
      </c>
      <c r="I26" s="62">
        <v>4.4</v>
      </c>
      <c r="J26" s="62" t="s">
        <v>9</v>
      </c>
      <c r="K26" s="62"/>
      <c r="L26" s="62"/>
      <c r="M26" s="103"/>
    </row>
    <row r="27" spans="1:13" ht="45">
      <c r="A27" s="164">
        <v>3</v>
      </c>
      <c r="B27" s="54" t="s">
        <v>180</v>
      </c>
      <c r="C27" s="55" t="s">
        <v>555</v>
      </c>
      <c r="D27" s="55" t="s">
        <v>11</v>
      </c>
      <c r="E27" s="55" t="s">
        <v>8</v>
      </c>
      <c r="F27" s="55" t="s">
        <v>181</v>
      </c>
      <c r="G27" s="55" t="s">
        <v>9</v>
      </c>
      <c r="H27" s="55" t="s">
        <v>11</v>
      </c>
      <c r="I27" s="55">
        <v>121.1</v>
      </c>
      <c r="J27" s="55" t="s">
        <v>9</v>
      </c>
      <c r="K27" s="55" t="s">
        <v>183</v>
      </c>
      <c r="L27" s="18">
        <v>4619052.03</v>
      </c>
      <c r="M27" s="102">
        <f>-M29</f>
        <v>0</v>
      </c>
    </row>
    <row r="28" spans="1:13" ht="45">
      <c r="A28" s="164"/>
      <c r="B28" s="59"/>
      <c r="C28" s="62"/>
      <c r="D28" s="62" t="s">
        <v>556</v>
      </c>
      <c r="E28" s="62" t="s">
        <v>8</v>
      </c>
      <c r="F28" s="62">
        <v>130.8</v>
      </c>
      <c r="G28" s="62" t="s">
        <v>9</v>
      </c>
      <c r="H28" s="62"/>
      <c r="I28" s="62"/>
      <c r="J28" s="62"/>
      <c r="K28" s="62" t="s">
        <v>184</v>
      </c>
      <c r="L28" s="93"/>
      <c r="M28" s="103"/>
    </row>
    <row r="29" spans="1:13" ht="15">
      <c r="A29" s="164"/>
      <c r="B29" s="60"/>
      <c r="C29" s="57"/>
      <c r="D29" s="57" t="s">
        <v>170</v>
      </c>
      <c r="E29" s="57" t="s">
        <v>8</v>
      </c>
      <c r="F29" s="124">
        <v>15.8</v>
      </c>
      <c r="G29" s="57" t="s">
        <v>9</v>
      </c>
      <c r="H29" s="57"/>
      <c r="I29" s="57"/>
      <c r="J29" s="57"/>
      <c r="K29" s="57"/>
      <c r="L29" s="57"/>
      <c r="M29" s="143"/>
    </row>
    <row r="30" spans="1:13" ht="15">
      <c r="A30" s="210"/>
      <c r="B30" s="59" t="s">
        <v>14</v>
      </c>
      <c r="C30" s="62"/>
      <c r="D30" s="62" t="s">
        <v>11</v>
      </c>
      <c r="E30" s="62" t="s">
        <v>8</v>
      </c>
      <c r="F30" s="62">
        <v>121.1</v>
      </c>
      <c r="G30" s="62" t="s">
        <v>9</v>
      </c>
      <c r="H30" s="62" t="s">
        <v>11</v>
      </c>
      <c r="I30" s="62">
        <v>53.6</v>
      </c>
      <c r="J30" s="62" t="s">
        <v>9</v>
      </c>
      <c r="K30" s="62" t="s">
        <v>13</v>
      </c>
      <c r="L30" s="130" t="s">
        <v>13</v>
      </c>
      <c r="M30" s="103">
        <f>-M32</f>
        <v>0</v>
      </c>
    </row>
    <row r="31" spans="1:13" ht="30">
      <c r="A31" s="210"/>
      <c r="B31" s="59"/>
      <c r="C31" s="62"/>
      <c r="D31" s="62"/>
      <c r="E31" s="62"/>
      <c r="F31" s="62"/>
      <c r="G31" s="62"/>
      <c r="H31" s="62" t="s">
        <v>260</v>
      </c>
      <c r="I31" s="62">
        <v>130.8</v>
      </c>
      <c r="J31" s="62" t="s">
        <v>9</v>
      </c>
      <c r="K31" s="62"/>
      <c r="L31" s="130"/>
      <c r="M31" s="103"/>
    </row>
    <row r="32" spans="1:13" ht="15">
      <c r="A32" s="210"/>
      <c r="B32" s="60"/>
      <c r="C32" s="57"/>
      <c r="D32" s="57"/>
      <c r="E32" s="57"/>
      <c r="F32" s="57"/>
      <c r="G32" s="57"/>
      <c r="H32" s="57" t="s">
        <v>170</v>
      </c>
      <c r="I32" s="57">
        <v>15.8</v>
      </c>
      <c r="J32" s="57" t="s">
        <v>9</v>
      </c>
      <c r="K32" s="57"/>
      <c r="L32" s="57"/>
      <c r="M32" s="143"/>
    </row>
    <row r="33" spans="1:13" ht="30">
      <c r="A33" s="210"/>
      <c r="B33" s="5" t="s">
        <v>22</v>
      </c>
      <c r="C33" s="21"/>
      <c r="D33" s="21" t="s">
        <v>13</v>
      </c>
      <c r="E33" s="21"/>
      <c r="F33" s="21"/>
      <c r="G33" s="21"/>
      <c r="H33" s="21" t="s">
        <v>11</v>
      </c>
      <c r="I33" s="21">
        <v>121.1</v>
      </c>
      <c r="J33" s="21" t="s">
        <v>9</v>
      </c>
      <c r="K33" s="21" t="s">
        <v>13</v>
      </c>
      <c r="L33" s="21" t="s">
        <v>13</v>
      </c>
      <c r="M33" s="102">
        <f>-M34</f>
        <v>0</v>
      </c>
    </row>
    <row r="34" spans="1:13" ht="30">
      <c r="A34" s="210"/>
      <c r="B34" s="59" t="s">
        <v>22</v>
      </c>
      <c r="C34" s="62"/>
      <c r="D34" s="62" t="s">
        <v>13</v>
      </c>
      <c r="E34" s="62"/>
      <c r="F34" s="62"/>
      <c r="G34" s="62"/>
      <c r="H34" s="62" t="s">
        <v>11</v>
      </c>
      <c r="I34" s="62" t="s">
        <v>182</v>
      </c>
      <c r="J34" s="62" t="s">
        <v>9</v>
      </c>
      <c r="K34" s="62" t="s">
        <v>13</v>
      </c>
      <c r="L34" s="62" t="s">
        <v>13</v>
      </c>
      <c r="M34" s="102">
        <f>-M35</f>
        <v>0</v>
      </c>
    </row>
    <row r="35" spans="1:13" ht="45">
      <c r="A35" s="166">
        <v>4</v>
      </c>
      <c r="B35" s="166" t="s">
        <v>185</v>
      </c>
      <c r="C35" s="55" t="s">
        <v>186</v>
      </c>
      <c r="D35" s="55" t="s">
        <v>11</v>
      </c>
      <c r="E35" s="55" t="s">
        <v>8</v>
      </c>
      <c r="F35" s="55">
        <v>95.9</v>
      </c>
      <c r="G35" s="55" t="s">
        <v>9</v>
      </c>
      <c r="H35" s="55" t="s">
        <v>11</v>
      </c>
      <c r="I35" s="55">
        <v>66.8</v>
      </c>
      <c r="J35" s="55" t="s">
        <v>9</v>
      </c>
      <c r="K35" s="163" t="s">
        <v>188</v>
      </c>
      <c r="L35" s="18">
        <v>1202354.41</v>
      </c>
      <c r="M35" s="102">
        <f>-M36</f>
        <v>0</v>
      </c>
    </row>
    <row r="36" spans="1:13" ht="15">
      <c r="A36" s="167"/>
      <c r="B36" s="167"/>
      <c r="C36" s="62"/>
      <c r="D36" s="62"/>
      <c r="E36" s="62"/>
      <c r="F36" s="62"/>
      <c r="G36" s="62"/>
      <c r="H36" s="62" t="s">
        <v>12</v>
      </c>
      <c r="I36" s="62">
        <v>15.7</v>
      </c>
      <c r="J36" s="62" t="s">
        <v>9</v>
      </c>
      <c r="K36" s="164"/>
      <c r="L36" s="62"/>
      <c r="M36" s="103"/>
    </row>
    <row r="37" spans="1:13" ht="45">
      <c r="A37" s="167"/>
      <c r="B37" s="60"/>
      <c r="C37" s="57"/>
      <c r="D37" s="57"/>
      <c r="E37" s="57"/>
      <c r="F37" s="57"/>
      <c r="G37" s="57"/>
      <c r="H37" s="57" t="s">
        <v>758</v>
      </c>
      <c r="I37" s="57">
        <v>15.7</v>
      </c>
      <c r="J37" s="57" t="s">
        <v>9</v>
      </c>
      <c r="K37" s="57"/>
      <c r="L37" s="57"/>
      <c r="M37" s="143"/>
    </row>
    <row r="38" spans="1:13" ht="15">
      <c r="A38" s="215"/>
      <c r="B38" s="62" t="s">
        <v>14</v>
      </c>
      <c r="C38" s="62"/>
      <c r="D38" s="62" t="s">
        <v>13</v>
      </c>
      <c r="E38" s="62"/>
      <c r="F38" s="62"/>
      <c r="G38" s="62"/>
      <c r="H38" s="62" t="s">
        <v>11</v>
      </c>
      <c r="I38" s="62">
        <v>95.9</v>
      </c>
      <c r="J38" s="62" t="s">
        <v>9</v>
      </c>
      <c r="K38" s="62" t="s">
        <v>13</v>
      </c>
      <c r="L38" s="93">
        <v>856312.33</v>
      </c>
      <c r="M38" s="103">
        <f>-M39</f>
        <v>0</v>
      </c>
    </row>
    <row r="39" spans="1:13" ht="30">
      <c r="A39" s="215"/>
      <c r="B39" s="21" t="s">
        <v>22</v>
      </c>
      <c r="C39" s="21"/>
      <c r="D39" s="21" t="s">
        <v>13</v>
      </c>
      <c r="E39" s="21"/>
      <c r="F39" s="21"/>
      <c r="G39" s="21"/>
      <c r="H39" s="21" t="s">
        <v>11</v>
      </c>
      <c r="I39" s="21">
        <v>95.9</v>
      </c>
      <c r="J39" s="21" t="s">
        <v>9</v>
      </c>
      <c r="K39" s="21" t="s">
        <v>13</v>
      </c>
      <c r="L39" s="21" t="s">
        <v>13</v>
      </c>
      <c r="M39" s="102">
        <f>-M40</f>
        <v>0</v>
      </c>
    </row>
    <row r="40" spans="1:13" ht="30">
      <c r="A40" s="216"/>
      <c r="B40" s="57" t="s">
        <v>22</v>
      </c>
      <c r="C40" s="57"/>
      <c r="D40" s="57" t="s">
        <v>13</v>
      </c>
      <c r="E40" s="57"/>
      <c r="F40" s="57"/>
      <c r="G40" s="57"/>
      <c r="H40" s="57" t="s">
        <v>11</v>
      </c>
      <c r="I40" s="57">
        <v>95.9</v>
      </c>
      <c r="J40" s="57" t="s">
        <v>9</v>
      </c>
      <c r="K40" s="57" t="s">
        <v>13</v>
      </c>
      <c r="L40" s="57" t="s">
        <v>13</v>
      </c>
      <c r="M40" s="102">
        <f>-M41</f>
        <v>0</v>
      </c>
    </row>
    <row r="41" spans="1:13" ht="45">
      <c r="A41" s="214">
        <v>5</v>
      </c>
      <c r="B41" s="55" t="s">
        <v>190</v>
      </c>
      <c r="C41" s="55" t="s">
        <v>191</v>
      </c>
      <c r="D41" s="55" t="s">
        <v>11</v>
      </c>
      <c r="E41" s="55" t="s">
        <v>8</v>
      </c>
      <c r="F41" s="55">
        <v>45.7</v>
      </c>
      <c r="G41" s="55" t="s">
        <v>9</v>
      </c>
      <c r="H41" s="55" t="s">
        <v>11</v>
      </c>
      <c r="I41" s="55">
        <v>80.7</v>
      </c>
      <c r="J41" s="55" t="s">
        <v>9</v>
      </c>
      <c r="K41" s="55" t="s">
        <v>189</v>
      </c>
      <c r="L41" s="18">
        <v>1579485.31</v>
      </c>
      <c r="M41" s="102">
        <f>-M42</f>
        <v>0</v>
      </c>
    </row>
    <row r="42" spans="1:13" ht="30">
      <c r="A42" s="215"/>
      <c r="B42" s="62"/>
      <c r="C42" s="62" t="s">
        <v>504</v>
      </c>
      <c r="D42" s="62" t="s">
        <v>11</v>
      </c>
      <c r="E42" s="62" t="s">
        <v>8</v>
      </c>
      <c r="F42" s="62">
        <v>50.5</v>
      </c>
      <c r="G42" s="62" t="s">
        <v>9</v>
      </c>
      <c r="H42" s="62" t="s">
        <v>7</v>
      </c>
      <c r="I42" s="62">
        <v>978</v>
      </c>
      <c r="J42" s="62" t="s">
        <v>9</v>
      </c>
      <c r="K42" s="62" t="s">
        <v>193</v>
      </c>
      <c r="L42" s="62"/>
      <c r="M42" s="103"/>
    </row>
    <row r="43" spans="1:13" ht="15">
      <c r="A43" s="215"/>
      <c r="B43" s="62"/>
      <c r="C43" s="62"/>
      <c r="D43" s="62"/>
      <c r="E43" s="62"/>
      <c r="F43" s="62"/>
      <c r="G43" s="62"/>
      <c r="H43" s="62" t="s">
        <v>10</v>
      </c>
      <c r="I43" s="62">
        <v>177.4</v>
      </c>
      <c r="J43" s="62" t="s">
        <v>9</v>
      </c>
      <c r="K43" s="62" t="s">
        <v>194</v>
      </c>
      <c r="L43" s="62"/>
      <c r="M43" s="103"/>
    </row>
    <row r="44" spans="1:13" ht="30">
      <c r="A44" s="215"/>
      <c r="B44" s="62" t="s">
        <v>15</v>
      </c>
      <c r="C44" s="62"/>
      <c r="D44" s="62" t="s">
        <v>7</v>
      </c>
      <c r="E44" s="62" t="s">
        <v>8</v>
      </c>
      <c r="F44" s="62">
        <v>4370000</v>
      </c>
      <c r="G44" s="62" t="s">
        <v>9</v>
      </c>
      <c r="H44" s="62" t="s">
        <v>11</v>
      </c>
      <c r="I44" s="62">
        <v>45.7</v>
      </c>
      <c r="J44" s="62" t="s">
        <v>192</v>
      </c>
      <c r="K44" s="62" t="s">
        <v>195</v>
      </c>
      <c r="L44" s="93">
        <v>854120.17</v>
      </c>
      <c r="M44" s="102">
        <f>-M45</f>
        <v>0</v>
      </c>
    </row>
    <row r="45" spans="1:13" ht="15">
      <c r="A45" s="215"/>
      <c r="B45" s="62"/>
      <c r="C45" s="62"/>
      <c r="D45" s="62" t="s">
        <v>7</v>
      </c>
      <c r="E45" s="62" t="s">
        <v>8</v>
      </c>
      <c r="F45" s="62">
        <v>978</v>
      </c>
      <c r="G45" s="62" t="s">
        <v>9</v>
      </c>
      <c r="H45" s="62"/>
      <c r="I45" s="62"/>
      <c r="J45" s="62"/>
      <c r="K45" s="62" t="s">
        <v>196</v>
      </c>
      <c r="L45" s="62"/>
      <c r="M45" s="103"/>
    </row>
    <row r="46" spans="1:13" ht="30">
      <c r="A46" s="215"/>
      <c r="B46" s="62"/>
      <c r="C46" s="62"/>
      <c r="D46" s="62" t="s">
        <v>10</v>
      </c>
      <c r="E46" s="62" t="s">
        <v>8</v>
      </c>
      <c r="F46" s="62">
        <v>177.4</v>
      </c>
      <c r="G46" s="62" t="s">
        <v>9</v>
      </c>
      <c r="H46" s="62"/>
      <c r="I46" s="62"/>
      <c r="J46" s="62"/>
      <c r="K46" s="62" t="s">
        <v>557</v>
      </c>
      <c r="L46" s="62"/>
      <c r="M46" s="103"/>
    </row>
    <row r="47" spans="1:13" ht="15">
      <c r="A47" s="216"/>
      <c r="B47" s="57"/>
      <c r="C47" s="57"/>
      <c r="D47" s="57" t="s">
        <v>11</v>
      </c>
      <c r="E47" s="57" t="s">
        <v>8</v>
      </c>
      <c r="F47" s="57">
        <v>80.7</v>
      </c>
      <c r="G47" s="57" t="s">
        <v>9</v>
      </c>
      <c r="H47" s="57"/>
      <c r="I47" s="57"/>
      <c r="J47" s="57"/>
      <c r="K47" s="57"/>
      <c r="L47" s="57"/>
      <c r="M47" s="143"/>
    </row>
    <row r="48" spans="1:13" ht="30">
      <c r="A48" s="214">
        <v>6</v>
      </c>
      <c r="B48" s="54" t="s">
        <v>198</v>
      </c>
      <c r="C48" s="55" t="s">
        <v>199</v>
      </c>
      <c r="D48" s="55" t="s">
        <v>7</v>
      </c>
      <c r="E48" s="55" t="s">
        <v>8</v>
      </c>
      <c r="F48" s="55">
        <v>3018</v>
      </c>
      <c r="G48" s="55" t="s">
        <v>9</v>
      </c>
      <c r="H48" s="55" t="s">
        <v>11</v>
      </c>
      <c r="I48" s="55">
        <v>74.2</v>
      </c>
      <c r="J48" s="55" t="s">
        <v>9</v>
      </c>
      <c r="K48" s="55" t="s">
        <v>200</v>
      </c>
      <c r="L48" s="18">
        <v>1315571.2</v>
      </c>
      <c r="M48" s="102">
        <f>-M49</f>
        <v>0</v>
      </c>
    </row>
    <row r="49" spans="1:13" ht="45">
      <c r="A49" s="215"/>
      <c r="B49" s="59"/>
      <c r="C49" s="62" t="s">
        <v>201</v>
      </c>
      <c r="D49" s="62" t="s">
        <v>920</v>
      </c>
      <c r="E49" s="62" t="s">
        <v>8</v>
      </c>
      <c r="F49" s="62">
        <v>192.2</v>
      </c>
      <c r="G49" s="62" t="s">
        <v>9</v>
      </c>
      <c r="H49" s="62"/>
      <c r="I49" s="62"/>
      <c r="J49" s="62"/>
      <c r="K49" s="62"/>
      <c r="L49" s="62"/>
      <c r="M49" s="103"/>
    </row>
    <row r="50" spans="1:13" ht="15">
      <c r="A50" s="215"/>
      <c r="B50" s="59"/>
      <c r="C50" s="62"/>
      <c r="D50" s="62" t="s">
        <v>11</v>
      </c>
      <c r="E50" s="62" t="s">
        <v>8</v>
      </c>
      <c r="F50" s="62">
        <v>129.1</v>
      </c>
      <c r="G50" s="62" t="s">
        <v>9</v>
      </c>
      <c r="H50" s="62"/>
      <c r="I50" s="62"/>
      <c r="J50" s="62"/>
      <c r="K50" s="62"/>
      <c r="L50" s="62"/>
      <c r="M50" s="103"/>
    </row>
    <row r="51" spans="1:13" ht="45">
      <c r="A51" s="215"/>
      <c r="B51" s="60"/>
      <c r="C51" s="57"/>
      <c r="D51" s="57" t="s">
        <v>68</v>
      </c>
      <c r="E51" s="57" t="s">
        <v>202</v>
      </c>
      <c r="F51" s="57">
        <v>606.7</v>
      </c>
      <c r="G51" s="57" t="s">
        <v>9</v>
      </c>
      <c r="H51" s="57"/>
      <c r="I51" s="57"/>
      <c r="J51" s="57"/>
      <c r="K51" s="57"/>
      <c r="L51" s="57"/>
      <c r="M51" s="103"/>
    </row>
    <row r="52" spans="1:13" ht="30">
      <c r="A52" s="215"/>
      <c r="B52" s="54" t="s">
        <v>14</v>
      </c>
      <c r="C52" s="55"/>
      <c r="D52" s="55" t="s">
        <v>13</v>
      </c>
      <c r="E52" s="55"/>
      <c r="F52" s="55"/>
      <c r="G52" s="55"/>
      <c r="H52" s="55" t="s">
        <v>7</v>
      </c>
      <c r="I52" s="55">
        <v>3018</v>
      </c>
      <c r="J52" s="55" t="s">
        <v>9</v>
      </c>
      <c r="K52" s="55" t="s">
        <v>13</v>
      </c>
      <c r="L52" s="18">
        <v>420511.96</v>
      </c>
      <c r="M52" s="102">
        <f>-M53</f>
        <v>0</v>
      </c>
    </row>
    <row r="53" spans="1:13" ht="60">
      <c r="A53" s="215"/>
      <c r="B53" s="59"/>
      <c r="C53" s="62"/>
      <c r="D53" s="62"/>
      <c r="E53" s="62"/>
      <c r="F53" s="62"/>
      <c r="G53" s="62"/>
      <c r="H53" s="62" t="s">
        <v>228</v>
      </c>
      <c r="I53" s="62">
        <v>192.2</v>
      </c>
      <c r="J53" s="62" t="s">
        <v>9</v>
      </c>
      <c r="K53" s="62"/>
      <c r="L53" s="62"/>
      <c r="M53" s="103"/>
    </row>
    <row r="54" spans="1:13" ht="15">
      <c r="A54" s="215"/>
      <c r="B54" s="59"/>
      <c r="C54" s="62"/>
      <c r="D54" s="62"/>
      <c r="E54" s="62"/>
      <c r="F54" s="62"/>
      <c r="G54" s="62"/>
      <c r="H54" s="62" t="s">
        <v>11</v>
      </c>
      <c r="I54" s="62">
        <v>129.1</v>
      </c>
      <c r="J54" s="62" t="s">
        <v>9</v>
      </c>
      <c r="K54" s="62"/>
      <c r="L54" s="62"/>
      <c r="M54" s="103"/>
    </row>
    <row r="55" spans="1:13" ht="36" customHeight="1">
      <c r="A55" s="215"/>
      <c r="B55" s="60"/>
      <c r="C55" s="57"/>
      <c r="D55" s="57"/>
      <c r="E55" s="57"/>
      <c r="F55" s="57"/>
      <c r="G55" s="57"/>
      <c r="H55" s="57" t="s">
        <v>11</v>
      </c>
      <c r="I55" s="57">
        <v>63.6</v>
      </c>
      <c r="J55" s="57" t="s">
        <v>9</v>
      </c>
      <c r="K55" s="57"/>
      <c r="L55" s="57"/>
      <c r="M55" s="143"/>
    </row>
    <row r="56" spans="1:13" ht="30">
      <c r="A56" s="215"/>
      <c r="B56" s="54" t="s">
        <v>22</v>
      </c>
      <c r="C56" s="55"/>
      <c r="D56" s="55" t="s">
        <v>13</v>
      </c>
      <c r="E56" s="55"/>
      <c r="F56" s="55"/>
      <c r="G56" s="55"/>
      <c r="H56" s="55" t="s">
        <v>7</v>
      </c>
      <c r="I56" s="55">
        <v>3018</v>
      </c>
      <c r="J56" s="55" t="s">
        <v>9</v>
      </c>
      <c r="K56" s="55" t="s">
        <v>13</v>
      </c>
      <c r="L56" s="55" t="s">
        <v>13</v>
      </c>
      <c r="M56" s="103"/>
    </row>
    <row r="57" spans="1:13" ht="60">
      <c r="A57" s="215"/>
      <c r="B57" s="59"/>
      <c r="C57" s="62"/>
      <c r="D57" s="62"/>
      <c r="E57" s="62"/>
      <c r="F57" s="62"/>
      <c r="G57" s="62"/>
      <c r="H57" s="62" t="s">
        <v>228</v>
      </c>
      <c r="I57" s="62">
        <v>192.2</v>
      </c>
      <c r="J57" s="62" t="s">
        <v>9</v>
      </c>
      <c r="K57" s="62"/>
      <c r="L57" s="62"/>
      <c r="M57" s="103">
        <f>-M58</f>
        <v>0</v>
      </c>
    </row>
    <row r="58" spans="1:13" ht="15">
      <c r="A58" s="215"/>
      <c r="B58" s="59"/>
      <c r="C58" s="62"/>
      <c r="D58" s="62"/>
      <c r="E58" s="62"/>
      <c r="F58" s="62"/>
      <c r="G58" s="62"/>
      <c r="H58" s="62" t="s">
        <v>11</v>
      </c>
      <c r="I58" s="62">
        <v>129.1</v>
      </c>
      <c r="J58" s="62" t="s">
        <v>9</v>
      </c>
      <c r="K58" s="62"/>
      <c r="L58" s="62"/>
      <c r="M58" s="103"/>
    </row>
    <row r="59" spans="1:13" ht="15">
      <c r="A59" s="215"/>
      <c r="B59" s="59"/>
      <c r="C59" s="62"/>
      <c r="D59" s="62"/>
      <c r="E59" s="62"/>
      <c r="F59" s="62"/>
      <c r="G59" s="62"/>
      <c r="H59" s="62" t="s">
        <v>11</v>
      </c>
      <c r="I59" s="62">
        <v>63.6</v>
      </c>
      <c r="J59" s="62" t="s">
        <v>9</v>
      </c>
      <c r="K59" s="62"/>
      <c r="L59" s="62"/>
      <c r="M59" s="143"/>
    </row>
    <row r="60" spans="1:13" ht="45">
      <c r="A60" s="214">
        <v>7</v>
      </c>
      <c r="B60" s="55" t="s">
        <v>203</v>
      </c>
      <c r="C60" s="55" t="s">
        <v>204</v>
      </c>
      <c r="D60" s="55" t="s">
        <v>7</v>
      </c>
      <c r="E60" s="55" t="s">
        <v>495</v>
      </c>
      <c r="F60" s="55">
        <v>1500</v>
      </c>
      <c r="G60" s="55" t="s">
        <v>9</v>
      </c>
      <c r="H60" s="55" t="s">
        <v>12</v>
      </c>
      <c r="I60" s="55">
        <v>21.4</v>
      </c>
      <c r="J60" s="55" t="s">
        <v>921</v>
      </c>
      <c r="K60" s="55" t="s">
        <v>205</v>
      </c>
      <c r="L60" s="18">
        <v>1595769.69</v>
      </c>
      <c r="M60" s="103"/>
    </row>
    <row r="61" spans="1:13" ht="45">
      <c r="A61" s="215"/>
      <c r="B61" s="62"/>
      <c r="C61" s="62"/>
      <c r="D61" s="62" t="s">
        <v>10</v>
      </c>
      <c r="E61" s="62" t="s">
        <v>496</v>
      </c>
      <c r="F61" s="62">
        <v>207.5</v>
      </c>
      <c r="G61" s="62" t="s">
        <v>9</v>
      </c>
      <c r="H61" s="62" t="s">
        <v>758</v>
      </c>
      <c r="I61" s="62">
        <v>21.4</v>
      </c>
      <c r="J61" s="62" t="s">
        <v>9</v>
      </c>
      <c r="K61" s="62"/>
      <c r="L61" s="62"/>
      <c r="M61" s="103">
        <f>-M62</f>
        <v>0</v>
      </c>
    </row>
    <row r="62" spans="1:13" ht="45">
      <c r="A62" s="215"/>
      <c r="B62" s="62"/>
      <c r="C62" s="62"/>
      <c r="D62" s="62" t="s">
        <v>11</v>
      </c>
      <c r="E62" s="62" t="s">
        <v>495</v>
      </c>
      <c r="F62" s="62">
        <v>44.1</v>
      </c>
      <c r="G62" s="62" t="s">
        <v>9</v>
      </c>
      <c r="H62" s="62" t="s">
        <v>758</v>
      </c>
      <c r="I62" s="62">
        <v>21.4</v>
      </c>
      <c r="J62" s="62" t="s">
        <v>9</v>
      </c>
      <c r="K62" s="62"/>
      <c r="L62" s="62"/>
      <c r="M62" s="103"/>
    </row>
    <row r="63" spans="1:13" ht="75">
      <c r="A63" s="215"/>
      <c r="B63" s="57"/>
      <c r="C63" s="57"/>
      <c r="D63" s="57" t="s">
        <v>12</v>
      </c>
      <c r="E63" s="57" t="s">
        <v>209</v>
      </c>
      <c r="F63" s="57">
        <v>21.4</v>
      </c>
      <c r="G63" s="57" t="s">
        <v>9</v>
      </c>
      <c r="H63" s="57"/>
      <c r="I63" s="57"/>
      <c r="J63" s="57"/>
      <c r="K63" s="57"/>
      <c r="L63" s="57"/>
      <c r="M63" s="103"/>
    </row>
    <row r="64" spans="1:13" ht="60">
      <c r="A64" s="215"/>
      <c r="B64" s="62" t="s">
        <v>14</v>
      </c>
      <c r="C64" s="62"/>
      <c r="D64" s="62" t="s">
        <v>7</v>
      </c>
      <c r="E64" s="62" t="s">
        <v>206</v>
      </c>
      <c r="F64" s="62">
        <v>1500</v>
      </c>
      <c r="G64" s="62" t="s">
        <v>9</v>
      </c>
      <c r="H64" s="62" t="s">
        <v>12</v>
      </c>
      <c r="I64" s="62">
        <v>21.4</v>
      </c>
      <c r="J64" s="62" t="s">
        <v>9</v>
      </c>
      <c r="K64" s="62" t="s">
        <v>922</v>
      </c>
      <c r="L64" s="93">
        <v>843984.42</v>
      </c>
      <c r="M64" s="102"/>
    </row>
    <row r="65" spans="1:13" ht="45">
      <c r="A65" s="215"/>
      <c r="B65" s="62"/>
      <c r="C65" s="62"/>
      <c r="D65" s="62" t="s">
        <v>10</v>
      </c>
      <c r="E65" s="62" t="s">
        <v>495</v>
      </c>
      <c r="F65" s="62" t="s">
        <v>207</v>
      </c>
      <c r="G65" s="62" t="s">
        <v>9</v>
      </c>
      <c r="H65" s="62" t="s">
        <v>758</v>
      </c>
      <c r="I65" s="62">
        <v>21.4</v>
      </c>
      <c r="J65" s="62" t="s">
        <v>9</v>
      </c>
      <c r="K65" s="62"/>
      <c r="L65" s="62"/>
      <c r="M65" s="103">
        <f>-M66</f>
        <v>0</v>
      </c>
    </row>
    <row r="66" spans="1:13" ht="45">
      <c r="A66" s="215"/>
      <c r="B66" s="62"/>
      <c r="C66" s="62"/>
      <c r="D66" s="62" t="s">
        <v>11</v>
      </c>
      <c r="E66" s="62" t="s">
        <v>495</v>
      </c>
      <c r="F66" s="62" t="s">
        <v>208</v>
      </c>
      <c r="G66" s="62" t="s">
        <v>9</v>
      </c>
      <c r="H66" s="62" t="s">
        <v>758</v>
      </c>
      <c r="I66" s="62">
        <v>21.4</v>
      </c>
      <c r="J66" s="62" t="s">
        <v>9</v>
      </c>
      <c r="K66" s="62"/>
      <c r="L66" s="62"/>
      <c r="M66" s="103"/>
    </row>
    <row r="67" spans="1:13" ht="75">
      <c r="A67" s="216"/>
      <c r="B67" s="57"/>
      <c r="C67" s="57"/>
      <c r="D67" s="57" t="s">
        <v>12</v>
      </c>
      <c r="E67" s="57" t="s">
        <v>209</v>
      </c>
      <c r="F67" s="57">
        <v>21.4</v>
      </c>
      <c r="G67" s="57" t="s">
        <v>9</v>
      </c>
      <c r="H67" s="57"/>
      <c r="I67" s="57"/>
      <c r="J67" s="57"/>
      <c r="K67" s="57"/>
      <c r="L67" s="57"/>
      <c r="M67" s="143"/>
    </row>
    <row r="68" spans="1:13" ht="45">
      <c r="A68" s="214">
        <v>8</v>
      </c>
      <c r="B68" s="54" t="s">
        <v>210</v>
      </c>
      <c r="C68" s="55" t="s">
        <v>211</v>
      </c>
      <c r="D68" s="55" t="s">
        <v>7</v>
      </c>
      <c r="E68" s="55" t="s">
        <v>497</v>
      </c>
      <c r="F68" s="55">
        <v>492</v>
      </c>
      <c r="G68" s="55" t="s">
        <v>9</v>
      </c>
      <c r="H68" s="55" t="s">
        <v>11</v>
      </c>
      <c r="I68" s="55">
        <v>54.5</v>
      </c>
      <c r="J68" s="55" t="s">
        <v>9</v>
      </c>
      <c r="K68" s="55" t="s">
        <v>212</v>
      </c>
      <c r="L68" s="18">
        <v>1284268.6</v>
      </c>
      <c r="M68" s="103"/>
    </row>
    <row r="69" spans="1:13" ht="30">
      <c r="A69" s="215"/>
      <c r="B69" s="59"/>
      <c r="C69" s="62" t="s">
        <v>213</v>
      </c>
      <c r="D69" s="62" t="s">
        <v>11</v>
      </c>
      <c r="E69" s="62" t="s">
        <v>497</v>
      </c>
      <c r="F69" s="62">
        <v>173.2</v>
      </c>
      <c r="G69" s="62" t="s">
        <v>9</v>
      </c>
      <c r="H69" s="62" t="s">
        <v>277</v>
      </c>
      <c r="I69" s="62">
        <v>173.2</v>
      </c>
      <c r="J69" s="62" t="s">
        <v>9</v>
      </c>
      <c r="K69" s="62"/>
      <c r="L69" s="62"/>
      <c r="M69" s="103">
        <f>-M70</f>
        <v>0</v>
      </c>
    </row>
    <row r="70" spans="1:13" ht="30">
      <c r="A70" s="215"/>
      <c r="B70" s="60"/>
      <c r="C70" s="57"/>
      <c r="D70" s="57"/>
      <c r="E70" s="57"/>
      <c r="F70" s="57"/>
      <c r="G70" s="57"/>
      <c r="H70" s="57" t="s">
        <v>215</v>
      </c>
      <c r="I70" s="57">
        <v>492</v>
      </c>
      <c r="J70" s="57" t="s">
        <v>9</v>
      </c>
      <c r="K70" s="57"/>
      <c r="L70" s="57"/>
      <c r="M70" s="143"/>
    </row>
    <row r="71" spans="1:13" ht="45">
      <c r="A71" s="215"/>
      <c r="B71" s="54" t="s">
        <v>15</v>
      </c>
      <c r="C71" s="55"/>
      <c r="D71" s="55" t="s">
        <v>7</v>
      </c>
      <c r="E71" s="55" t="s">
        <v>35</v>
      </c>
      <c r="F71" s="55">
        <v>492</v>
      </c>
      <c r="G71" s="55" t="s">
        <v>9</v>
      </c>
      <c r="H71" s="55" t="s">
        <v>277</v>
      </c>
      <c r="I71" s="55">
        <v>173.2</v>
      </c>
      <c r="J71" s="55" t="s">
        <v>9</v>
      </c>
      <c r="K71" s="55" t="s">
        <v>216</v>
      </c>
      <c r="L71" s="18">
        <v>3393271</v>
      </c>
      <c r="M71" s="103"/>
    </row>
    <row r="72" spans="1:13" ht="30">
      <c r="A72" s="215"/>
      <c r="B72" s="59"/>
      <c r="C72" s="62"/>
      <c r="D72" s="62" t="s">
        <v>11</v>
      </c>
      <c r="E72" s="62" t="s">
        <v>35</v>
      </c>
      <c r="F72" s="62">
        <v>173.2</v>
      </c>
      <c r="G72" s="62" t="s">
        <v>9</v>
      </c>
      <c r="H72" s="62" t="s">
        <v>498</v>
      </c>
      <c r="I72" s="62">
        <v>492</v>
      </c>
      <c r="J72" s="62" t="s">
        <v>9</v>
      </c>
      <c r="K72" s="62"/>
      <c r="L72" s="62"/>
      <c r="M72" s="103"/>
    </row>
    <row r="73" spans="1:13" ht="45">
      <c r="A73" s="215"/>
      <c r="B73" s="60"/>
      <c r="C73" s="57"/>
      <c r="D73" s="57" t="s">
        <v>923</v>
      </c>
      <c r="E73" s="57" t="s">
        <v>8</v>
      </c>
      <c r="F73" s="57">
        <v>33.1</v>
      </c>
      <c r="G73" s="57" t="s">
        <v>9</v>
      </c>
      <c r="H73" s="57" t="s">
        <v>12</v>
      </c>
      <c r="I73" s="57">
        <v>33.1</v>
      </c>
      <c r="J73" s="57" t="s">
        <v>9</v>
      </c>
      <c r="K73" s="57"/>
      <c r="L73" s="57"/>
      <c r="M73" s="143">
        <f>-M74</f>
        <v>0</v>
      </c>
    </row>
    <row r="74" spans="1:13" ht="30">
      <c r="A74" s="215"/>
      <c r="B74" s="54" t="s">
        <v>22</v>
      </c>
      <c r="C74" s="55"/>
      <c r="D74" s="55" t="s">
        <v>11</v>
      </c>
      <c r="E74" s="55" t="s">
        <v>499</v>
      </c>
      <c r="F74" s="55">
        <v>173.2</v>
      </c>
      <c r="G74" s="55" t="s">
        <v>9</v>
      </c>
      <c r="H74" s="55" t="s">
        <v>11</v>
      </c>
      <c r="I74" s="55">
        <v>54.5</v>
      </c>
      <c r="J74" s="55" t="s">
        <v>9</v>
      </c>
      <c r="K74" s="55" t="s">
        <v>13</v>
      </c>
      <c r="L74" s="55" t="s">
        <v>13</v>
      </c>
      <c r="M74" s="64"/>
    </row>
    <row r="75" spans="1:13" ht="30">
      <c r="A75" s="215"/>
      <c r="B75" s="59"/>
      <c r="C75" s="62"/>
      <c r="D75" s="62" t="s">
        <v>7</v>
      </c>
      <c r="E75" s="62" t="s">
        <v>499</v>
      </c>
      <c r="F75" s="62">
        <v>492</v>
      </c>
      <c r="G75" s="62" t="s">
        <v>9</v>
      </c>
      <c r="H75" s="62" t="s">
        <v>11</v>
      </c>
      <c r="I75" s="62">
        <v>173.2</v>
      </c>
      <c r="J75" s="62" t="s">
        <v>9</v>
      </c>
      <c r="K75" s="62"/>
      <c r="L75" s="62"/>
      <c r="M75" s="64"/>
    </row>
    <row r="76" spans="1:13" ht="30">
      <c r="A76" s="215"/>
      <c r="B76" s="60"/>
      <c r="C76" s="57"/>
      <c r="D76" s="57"/>
      <c r="E76" s="57"/>
      <c r="F76" s="57"/>
      <c r="G76" s="57"/>
      <c r="H76" s="57" t="s">
        <v>176</v>
      </c>
      <c r="I76" s="57">
        <v>492</v>
      </c>
      <c r="J76" s="57" t="s">
        <v>9</v>
      </c>
      <c r="K76" s="57"/>
      <c r="L76" s="57"/>
      <c r="M76" s="143">
        <f>-M77</f>
        <v>0</v>
      </c>
    </row>
    <row r="77" spans="1:13" ht="30">
      <c r="A77" s="215"/>
      <c r="B77" s="59" t="s">
        <v>217</v>
      </c>
      <c r="C77" s="62"/>
      <c r="D77" s="62" t="s">
        <v>7</v>
      </c>
      <c r="E77" s="62" t="s">
        <v>218</v>
      </c>
      <c r="F77" s="62">
        <v>492</v>
      </c>
      <c r="G77" s="62" t="s">
        <v>9</v>
      </c>
      <c r="H77" s="62" t="s">
        <v>11</v>
      </c>
      <c r="I77" s="62">
        <v>54.5</v>
      </c>
      <c r="J77" s="62" t="s">
        <v>9</v>
      </c>
      <c r="K77" s="62" t="s">
        <v>13</v>
      </c>
      <c r="L77" s="62" t="s">
        <v>13</v>
      </c>
      <c r="M77" s="64"/>
    </row>
    <row r="78" spans="1:13" ht="30">
      <c r="A78" s="215"/>
      <c r="B78" s="59"/>
      <c r="C78" s="62"/>
      <c r="D78" s="62" t="s">
        <v>11</v>
      </c>
      <c r="E78" s="62" t="s">
        <v>500</v>
      </c>
      <c r="F78" s="62">
        <v>173.2</v>
      </c>
      <c r="G78" s="62" t="s">
        <v>9</v>
      </c>
      <c r="H78" s="62" t="s">
        <v>501</v>
      </c>
      <c r="I78" s="62">
        <v>173.2</v>
      </c>
      <c r="J78" s="62" t="s">
        <v>9</v>
      </c>
      <c r="K78" s="62"/>
      <c r="L78" s="62"/>
      <c r="M78" s="64"/>
    </row>
    <row r="79" spans="1:13" ht="30">
      <c r="A79" s="215"/>
      <c r="B79" s="60"/>
      <c r="C79" s="57"/>
      <c r="D79" s="57"/>
      <c r="E79" s="57"/>
      <c r="F79" s="57"/>
      <c r="G79" s="57"/>
      <c r="H79" s="57" t="s">
        <v>502</v>
      </c>
      <c r="I79" s="57">
        <v>492</v>
      </c>
      <c r="J79" s="57" t="s">
        <v>9</v>
      </c>
      <c r="K79" s="57"/>
      <c r="L79" s="57"/>
      <c r="M79" s="143">
        <f>-M80</f>
        <v>0</v>
      </c>
    </row>
    <row r="80" spans="1:13" ht="45">
      <c r="A80" s="214">
        <v>9</v>
      </c>
      <c r="B80" s="163" t="s">
        <v>219</v>
      </c>
      <c r="C80" s="55" t="s">
        <v>220</v>
      </c>
      <c r="D80" s="55" t="s">
        <v>7</v>
      </c>
      <c r="E80" s="55" t="s">
        <v>8</v>
      </c>
      <c r="F80" s="55">
        <v>1500</v>
      </c>
      <c r="G80" s="55" t="s">
        <v>9</v>
      </c>
      <c r="H80" s="55" t="s">
        <v>11</v>
      </c>
      <c r="I80" s="55">
        <v>65.7</v>
      </c>
      <c r="J80" s="55" t="s">
        <v>9</v>
      </c>
      <c r="K80" s="55" t="s">
        <v>924</v>
      </c>
      <c r="L80" s="18">
        <v>3163560.55</v>
      </c>
      <c r="M80" s="64"/>
    </row>
    <row r="81" spans="1:13" ht="45">
      <c r="A81" s="215"/>
      <c r="B81" s="164"/>
      <c r="C81" s="62" t="s">
        <v>221</v>
      </c>
      <c r="D81" s="62" t="s">
        <v>10</v>
      </c>
      <c r="E81" s="62" t="s">
        <v>8</v>
      </c>
      <c r="F81" s="62">
        <v>173.9</v>
      </c>
      <c r="G81" s="62" t="s">
        <v>9</v>
      </c>
      <c r="H81" s="62" t="s">
        <v>758</v>
      </c>
      <c r="I81" s="62">
        <v>17.2</v>
      </c>
      <c r="J81" s="62" t="s">
        <v>9</v>
      </c>
      <c r="K81" s="62"/>
      <c r="L81" s="62"/>
      <c r="M81" s="64"/>
    </row>
    <row r="82" spans="1:13" ht="15">
      <c r="A82" s="215"/>
      <c r="B82" s="164"/>
      <c r="C82" s="62"/>
      <c r="D82" s="62" t="s">
        <v>11</v>
      </c>
      <c r="E82" s="62" t="s">
        <v>8</v>
      </c>
      <c r="F82" s="62">
        <v>43.6</v>
      </c>
      <c r="G82" s="62" t="s">
        <v>9</v>
      </c>
      <c r="H82" s="62"/>
      <c r="I82" s="62"/>
      <c r="J82" s="62"/>
      <c r="K82" s="62"/>
      <c r="L82" s="62"/>
      <c r="M82" s="103">
        <f>-M83</f>
        <v>0</v>
      </c>
    </row>
    <row r="83" spans="1:13" ht="15">
      <c r="A83" s="215"/>
      <c r="B83" s="164"/>
      <c r="C83" s="62"/>
      <c r="D83" s="62" t="s">
        <v>12</v>
      </c>
      <c r="E83" s="62" t="s">
        <v>8</v>
      </c>
      <c r="F83" s="62">
        <v>17.2</v>
      </c>
      <c r="G83" s="62" t="s">
        <v>9</v>
      </c>
      <c r="H83" s="62"/>
      <c r="I83" s="62"/>
      <c r="J83" s="62"/>
      <c r="K83" s="62"/>
      <c r="L83" s="62"/>
      <c r="M83" s="64"/>
    </row>
    <row r="84" spans="1:13" ht="45">
      <c r="A84" s="215"/>
      <c r="B84" s="164"/>
      <c r="C84" s="62"/>
      <c r="D84" s="62" t="s">
        <v>640</v>
      </c>
      <c r="E84" s="62" t="s">
        <v>8</v>
      </c>
      <c r="F84" s="62">
        <v>5.1</v>
      </c>
      <c r="G84" s="62" t="s">
        <v>9</v>
      </c>
      <c r="H84" s="62"/>
      <c r="I84" s="62"/>
      <c r="J84" s="62"/>
      <c r="K84" s="62"/>
      <c r="L84" s="62"/>
      <c r="M84" s="64"/>
    </row>
    <row r="85" spans="1:13" ht="30">
      <c r="A85" s="215"/>
      <c r="B85" s="164"/>
      <c r="C85" s="62"/>
      <c r="D85" s="62" t="s">
        <v>260</v>
      </c>
      <c r="E85" s="62" t="s">
        <v>8</v>
      </c>
      <c r="F85" s="62">
        <v>5.2</v>
      </c>
      <c r="G85" s="62" t="s">
        <v>9</v>
      </c>
      <c r="H85" s="62"/>
      <c r="I85" s="62"/>
      <c r="J85" s="62"/>
      <c r="K85" s="62"/>
      <c r="L85" s="62"/>
      <c r="M85" s="64"/>
    </row>
    <row r="86" spans="1:13" ht="15">
      <c r="A86" s="215"/>
      <c r="B86" s="164"/>
      <c r="C86" s="62"/>
      <c r="D86" s="62" t="s">
        <v>12</v>
      </c>
      <c r="E86" s="62" t="s">
        <v>8</v>
      </c>
      <c r="F86" s="62">
        <v>45</v>
      </c>
      <c r="G86" s="62" t="s">
        <v>9</v>
      </c>
      <c r="H86" s="62"/>
      <c r="I86" s="62"/>
      <c r="J86" s="62"/>
      <c r="K86" s="62"/>
      <c r="L86" s="62"/>
      <c r="M86" s="64"/>
    </row>
    <row r="87" spans="1:13" ht="45">
      <c r="A87" s="215"/>
      <c r="B87" s="163" t="s">
        <v>14</v>
      </c>
      <c r="C87" s="55"/>
      <c r="D87" s="55" t="s">
        <v>13</v>
      </c>
      <c r="E87" s="55"/>
      <c r="F87" s="55"/>
      <c r="G87" s="55"/>
      <c r="H87" s="55" t="s">
        <v>11</v>
      </c>
      <c r="I87" s="55">
        <v>65.7</v>
      </c>
      <c r="J87" s="55" t="s">
        <v>9</v>
      </c>
      <c r="K87" s="55" t="s">
        <v>925</v>
      </c>
      <c r="L87" s="18">
        <v>431770.39</v>
      </c>
      <c r="M87" s="102">
        <f>-M88</f>
        <v>0</v>
      </c>
    </row>
    <row r="88" spans="1:13" ht="30">
      <c r="A88" s="215"/>
      <c r="B88" s="164"/>
      <c r="C88" s="62"/>
      <c r="D88" s="62"/>
      <c r="E88" s="62"/>
      <c r="F88" s="62"/>
      <c r="G88" s="62"/>
      <c r="H88" s="62" t="s">
        <v>7</v>
      </c>
      <c r="I88" s="62">
        <v>1500</v>
      </c>
      <c r="J88" s="62" t="s">
        <v>9</v>
      </c>
      <c r="K88" s="62"/>
      <c r="L88" s="62"/>
      <c r="M88" s="64"/>
    </row>
    <row r="89" spans="1:13" ht="15">
      <c r="A89" s="215"/>
      <c r="B89" s="62"/>
      <c r="C89" s="62"/>
      <c r="D89" s="62"/>
      <c r="E89" s="62"/>
      <c r="F89" s="62"/>
      <c r="G89" s="62"/>
      <c r="H89" s="62" t="s">
        <v>10</v>
      </c>
      <c r="I89" s="62">
        <v>173.9</v>
      </c>
      <c r="J89" s="62" t="s">
        <v>9</v>
      </c>
      <c r="K89" s="62"/>
      <c r="L89" s="62"/>
      <c r="M89" s="64"/>
    </row>
    <row r="90" spans="1:13" ht="15">
      <c r="A90" s="215"/>
      <c r="B90" s="62"/>
      <c r="C90" s="62"/>
      <c r="D90" s="62"/>
      <c r="E90" s="62"/>
      <c r="F90" s="62"/>
      <c r="G90" s="62"/>
      <c r="H90" s="62" t="s">
        <v>12</v>
      </c>
      <c r="I90" s="62">
        <v>45</v>
      </c>
      <c r="J90" s="62" t="s">
        <v>9</v>
      </c>
      <c r="K90" s="62"/>
      <c r="L90" s="62"/>
      <c r="M90" s="64"/>
    </row>
    <row r="91" spans="1:13" ht="30">
      <c r="A91" s="215"/>
      <c r="B91" s="62"/>
      <c r="C91" s="62"/>
      <c r="D91" s="62"/>
      <c r="E91" s="62"/>
      <c r="F91" s="62"/>
      <c r="G91" s="62"/>
      <c r="H91" s="62" t="s">
        <v>260</v>
      </c>
      <c r="I91" s="62">
        <v>5.1</v>
      </c>
      <c r="J91" s="62" t="s">
        <v>9</v>
      </c>
      <c r="K91" s="62"/>
      <c r="L91" s="62"/>
      <c r="M91" s="64"/>
    </row>
    <row r="92" spans="1:13" ht="30">
      <c r="A92" s="215"/>
      <c r="B92" s="62"/>
      <c r="C92" s="62"/>
      <c r="D92" s="62"/>
      <c r="E92" s="62"/>
      <c r="F92" s="62"/>
      <c r="G92" s="62"/>
      <c r="H92" s="62" t="s">
        <v>260</v>
      </c>
      <c r="I92" s="62">
        <v>5.2</v>
      </c>
      <c r="J92" s="62" t="s">
        <v>9</v>
      </c>
      <c r="K92" s="62"/>
      <c r="L92" s="62"/>
      <c r="M92" s="64"/>
    </row>
    <row r="93" spans="1:13" ht="15">
      <c r="A93" s="215"/>
      <c r="B93" s="55" t="s">
        <v>222</v>
      </c>
      <c r="C93" s="55"/>
      <c r="D93" s="55" t="s">
        <v>223</v>
      </c>
      <c r="E93" s="55"/>
      <c r="F93" s="55"/>
      <c r="G93" s="55"/>
      <c r="H93" s="55" t="s">
        <v>11</v>
      </c>
      <c r="I93" s="55">
        <v>65.7</v>
      </c>
      <c r="J93" s="55" t="s">
        <v>9</v>
      </c>
      <c r="K93" s="55" t="s">
        <v>13</v>
      </c>
      <c r="L93" s="55" t="s">
        <v>13</v>
      </c>
      <c r="M93" s="63"/>
    </row>
    <row r="94" spans="1:13" ht="15">
      <c r="A94" s="215"/>
      <c r="B94" s="62" t="s">
        <v>224</v>
      </c>
      <c r="C94" s="62"/>
      <c r="D94" s="62"/>
      <c r="E94" s="62"/>
      <c r="F94" s="62"/>
      <c r="G94" s="62"/>
      <c r="H94" s="62" t="s">
        <v>10</v>
      </c>
      <c r="I94" s="62">
        <v>173.9</v>
      </c>
      <c r="J94" s="62" t="s">
        <v>9</v>
      </c>
      <c r="K94" s="62"/>
      <c r="L94" s="62"/>
      <c r="M94" s="64"/>
    </row>
    <row r="95" spans="1:13" ht="30">
      <c r="A95" s="215"/>
      <c r="B95" s="62"/>
      <c r="C95" s="62"/>
      <c r="D95" s="62"/>
      <c r="E95" s="62"/>
      <c r="F95" s="62"/>
      <c r="G95" s="62"/>
      <c r="H95" s="62" t="s">
        <v>7</v>
      </c>
      <c r="I95" s="62">
        <v>1500</v>
      </c>
      <c r="J95" s="62" t="s">
        <v>9</v>
      </c>
      <c r="K95" s="62"/>
      <c r="L95" s="62"/>
      <c r="M95" s="64"/>
    </row>
    <row r="96" spans="1:13" ht="15">
      <c r="A96" s="215"/>
      <c r="B96" s="55" t="s">
        <v>229</v>
      </c>
      <c r="C96" s="55"/>
      <c r="D96" s="55" t="s">
        <v>13</v>
      </c>
      <c r="E96" s="55"/>
      <c r="F96" s="55"/>
      <c r="G96" s="55"/>
      <c r="H96" s="55" t="s">
        <v>11</v>
      </c>
      <c r="I96" s="55">
        <v>65.7</v>
      </c>
      <c r="J96" s="55" t="s">
        <v>9</v>
      </c>
      <c r="K96" s="55" t="s">
        <v>13</v>
      </c>
      <c r="L96" s="55" t="s">
        <v>13</v>
      </c>
      <c r="M96" s="63"/>
    </row>
    <row r="97" spans="1:13" ht="15">
      <c r="A97" s="215"/>
      <c r="B97" s="62" t="s">
        <v>224</v>
      </c>
      <c r="C97" s="62"/>
      <c r="D97" s="62"/>
      <c r="E97" s="62"/>
      <c r="F97" s="62"/>
      <c r="G97" s="62"/>
      <c r="H97" s="62" t="s">
        <v>10</v>
      </c>
      <c r="I97" s="62">
        <v>173.9</v>
      </c>
      <c r="J97" s="62" t="s">
        <v>9</v>
      </c>
      <c r="K97" s="62"/>
      <c r="L97" s="62"/>
      <c r="M97" s="103">
        <f>-M99</f>
        <v>0</v>
      </c>
    </row>
    <row r="98" spans="1:13" ht="30">
      <c r="A98" s="68"/>
      <c r="B98" s="57"/>
      <c r="C98" s="57"/>
      <c r="D98" s="57"/>
      <c r="E98" s="57"/>
      <c r="F98" s="57"/>
      <c r="G98" s="57"/>
      <c r="H98" s="57" t="s">
        <v>7</v>
      </c>
      <c r="I98" s="57">
        <v>1500</v>
      </c>
      <c r="J98" s="57" t="s">
        <v>9</v>
      </c>
      <c r="K98" s="57"/>
      <c r="L98" s="57"/>
      <c r="M98" s="143"/>
    </row>
    <row r="99" spans="1:13" ht="24" customHeight="1">
      <c r="A99" s="198">
        <v>10</v>
      </c>
      <c r="B99" s="167" t="s">
        <v>227</v>
      </c>
      <c r="C99" s="62" t="s">
        <v>211</v>
      </c>
      <c r="D99" s="62" t="s">
        <v>13</v>
      </c>
      <c r="E99" s="62" t="s">
        <v>11</v>
      </c>
      <c r="F99" s="62">
        <v>91.2</v>
      </c>
      <c r="G99" s="62" t="s">
        <v>9</v>
      </c>
      <c r="H99" s="62" t="s">
        <v>13</v>
      </c>
      <c r="I99" s="62"/>
      <c r="J99" s="62"/>
      <c r="K99" s="62" t="s">
        <v>13</v>
      </c>
      <c r="L99" s="93">
        <v>1477057.79</v>
      </c>
      <c r="M99" s="64"/>
    </row>
    <row r="100" spans="1:13" ht="15">
      <c r="A100" s="198"/>
      <c r="B100" s="167"/>
      <c r="C100" s="62" t="s">
        <v>225</v>
      </c>
      <c r="D100" s="62"/>
      <c r="E100" s="62"/>
      <c r="F100" s="62"/>
      <c r="G100" s="62"/>
      <c r="H100" s="62"/>
      <c r="I100" s="62"/>
      <c r="J100" s="62"/>
      <c r="K100" s="62"/>
      <c r="L100" s="62"/>
      <c r="M100" s="103">
        <f>-M101</f>
        <v>0</v>
      </c>
    </row>
    <row r="101" spans="1:13" ht="15">
      <c r="A101" s="199"/>
      <c r="B101" s="179"/>
      <c r="C101" s="57" t="s">
        <v>503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65"/>
    </row>
    <row r="102" spans="1:13" s="20" customFormat="1" ht="60">
      <c r="A102" s="144">
        <v>12</v>
      </c>
      <c r="B102" s="145" t="s">
        <v>650</v>
      </c>
      <c r="C102" s="146" t="s">
        <v>651</v>
      </c>
      <c r="D102" s="146" t="s">
        <v>11</v>
      </c>
      <c r="E102" s="146" t="s">
        <v>8</v>
      </c>
      <c r="F102" s="146">
        <v>48.9</v>
      </c>
      <c r="G102" s="146" t="s">
        <v>9</v>
      </c>
      <c r="H102" s="81" t="s">
        <v>13</v>
      </c>
      <c r="I102" s="81"/>
      <c r="J102" s="81"/>
      <c r="K102" s="146" t="s">
        <v>652</v>
      </c>
      <c r="L102" s="81">
        <v>1154381.69</v>
      </c>
      <c r="M102" s="63"/>
    </row>
    <row r="103" spans="1:13" s="20" customFormat="1" ht="60">
      <c r="A103" s="14"/>
      <c r="B103" s="147"/>
      <c r="C103" s="148"/>
      <c r="D103" s="2" t="s">
        <v>7</v>
      </c>
      <c r="E103" s="2" t="s">
        <v>8</v>
      </c>
      <c r="F103" s="2">
        <v>712</v>
      </c>
      <c r="G103" s="2" t="s">
        <v>9</v>
      </c>
      <c r="H103" s="148"/>
      <c r="I103" s="2"/>
      <c r="J103" s="2"/>
      <c r="K103" s="148" t="s">
        <v>653</v>
      </c>
      <c r="L103" s="2"/>
      <c r="M103" s="64"/>
    </row>
    <row r="104" spans="1:13" ht="34.5" customHeight="1">
      <c r="A104" s="14"/>
      <c r="B104" s="149"/>
      <c r="C104" s="84"/>
      <c r="D104" s="3" t="s">
        <v>10</v>
      </c>
      <c r="E104" s="3" t="s">
        <v>8</v>
      </c>
      <c r="F104" s="3">
        <v>120</v>
      </c>
      <c r="G104" s="3" t="s">
        <v>9</v>
      </c>
      <c r="H104" s="84"/>
      <c r="I104" s="3"/>
      <c r="J104" s="3"/>
      <c r="K104" s="84"/>
      <c r="L104" s="3"/>
      <c r="M104" s="65"/>
    </row>
    <row r="105" spans="1:13" ht="30.75" customHeight="1">
      <c r="A105" s="14"/>
      <c r="B105" s="150" t="s">
        <v>22</v>
      </c>
      <c r="C105" s="2"/>
      <c r="D105" s="2" t="s">
        <v>13</v>
      </c>
      <c r="E105" s="2"/>
      <c r="F105" s="2"/>
      <c r="G105" s="2"/>
      <c r="H105" s="2" t="s">
        <v>10</v>
      </c>
      <c r="I105" s="2">
        <v>120</v>
      </c>
      <c r="J105" s="2" t="s">
        <v>9</v>
      </c>
      <c r="K105" s="148" t="s">
        <v>13</v>
      </c>
      <c r="L105" s="2" t="s">
        <v>13</v>
      </c>
      <c r="M105" s="64"/>
    </row>
    <row r="106" spans="1:13" ht="45">
      <c r="A106" s="151"/>
      <c r="B106" s="146" t="s">
        <v>926</v>
      </c>
      <c r="C106" s="146" t="s">
        <v>927</v>
      </c>
      <c r="D106" s="81" t="s">
        <v>7</v>
      </c>
      <c r="E106" s="81" t="s">
        <v>8</v>
      </c>
      <c r="F106" s="81">
        <v>1202</v>
      </c>
      <c r="G106" s="81" t="s">
        <v>9</v>
      </c>
      <c r="H106" s="81" t="s">
        <v>11</v>
      </c>
      <c r="I106" s="81">
        <v>90.2</v>
      </c>
      <c r="J106" s="81" t="s">
        <v>9</v>
      </c>
      <c r="K106" s="146" t="s">
        <v>13</v>
      </c>
      <c r="L106" s="81">
        <v>1509719.25</v>
      </c>
      <c r="M106" s="63"/>
    </row>
    <row r="107" spans="1:13" ht="15">
      <c r="A107" s="152">
        <v>13</v>
      </c>
      <c r="B107" s="84"/>
      <c r="C107" s="3"/>
      <c r="D107" s="3" t="s">
        <v>11</v>
      </c>
      <c r="E107" s="3" t="s">
        <v>8</v>
      </c>
      <c r="F107" s="3">
        <v>38.3</v>
      </c>
      <c r="G107" s="3" t="s">
        <v>9</v>
      </c>
      <c r="H107" s="3"/>
      <c r="I107" s="3"/>
      <c r="J107" s="3"/>
      <c r="K107" s="84"/>
      <c r="L107" s="3"/>
      <c r="M107" s="65"/>
    </row>
    <row r="108" spans="1:13" ht="15">
      <c r="A108" s="241"/>
      <c r="B108" s="162" t="s">
        <v>15</v>
      </c>
      <c r="C108" s="3"/>
      <c r="D108" s="3" t="s">
        <v>13</v>
      </c>
      <c r="E108" s="3"/>
      <c r="F108" s="3"/>
      <c r="G108" s="3"/>
      <c r="H108" s="3" t="s">
        <v>11</v>
      </c>
      <c r="I108" s="3">
        <v>90.2</v>
      </c>
      <c r="J108" s="3" t="s">
        <v>9</v>
      </c>
      <c r="K108" s="162" t="s">
        <v>13</v>
      </c>
      <c r="L108" s="3">
        <v>2864124.81</v>
      </c>
      <c r="M108" s="161"/>
    </row>
    <row r="109" spans="1:13" ht="15">
      <c r="A109" s="220" t="s">
        <v>643</v>
      </c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</row>
    <row r="110" spans="1:13" ht="17.25">
      <c r="A110" s="221" t="s">
        <v>644</v>
      </c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</row>
  </sheetData>
  <sheetProtection/>
  <mergeCells count="46">
    <mergeCell ref="A4:A16"/>
    <mergeCell ref="B4:B6"/>
    <mergeCell ref="D1:G1"/>
    <mergeCell ref="H1:J1"/>
    <mergeCell ref="C7:C13"/>
    <mergeCell ref="D10:D14"/>
    <mergeCell ref="E10:E14"/>
    <mergeCell ref="F10:F14"/>
    <mergeCell ref="G10:G14"/>
    <mergeCell ref="B7:B14"/>
    <mergeCell ref="L1:L2"/>
    <mergeCell ref="M1:M2"/>
    <mergeCell ref="A3:M3"/>
    <mergeCell ref="A1:A2"/>
    <mergeCell ref="B1:B2"/>
    <mergeCell ref="C1:C2"/>
    <mergeCell ref="K1:K2"/>
    <mergeCell ref="H17:H18"/>
    <mergeCell ref="I17:I18"/>
    <mergeCell ref="J17:J18"/>
    <mergeCell ref="K17:K18"/>
    <mergeCell ref="L17:L18"/>
    <mergeCell ref="B20:B21"/>
    <mergeCell ref="B17:B19"/>
    <mergeCell ref="D17:D18"/>
    <mergeCell ref="E17:E18"/>
    <mergeCell ref="F17:F18"/>
    <mergeCell ref="K22:K24"/>
    <mergeCell ref="L22:L24"/>
    <mergeCell ref="A35:A40"/>
    <mergeCell ref="A41:A47"/>
    <mergeCell ref="A48:A59"/>
    <mergeCell ref="B35:B36"/>
    <mergeCell ref="A27:A34"/>
    <mergeCell ref="K35:K36"/>
    <mergeCell ref="A17:A25"/>
    <mergeCell ref="G17:G18"/>
    <mergeCell ref="A109:M109"/>
    <mergeCell ref="A110:M110"/>
    <mergeCell ref="A60:A67"/>
    <mergeCell ref="A68:A79"/>
    <mergeCell ref="A80:A97"/>
    <mergeCell ref="B80:B86"/>
    <mergeCell ref="A99:A101"/>
    <mergeCell ref="B99:B101"/>
    <mergeCell ref="B87:B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0"/>
  <sheetViews>
    <sheetView tabSelected="1" zoomScale="98" zoomScaleNormal="98" zoomScalePageLayoutView="0" workbookViewId="0" topLeftCell="A1">
      <selection activeCell="A1" sqref="A1:A2"/>
    </sheetView>
  </sheetViews>
  <sheetFormatPr defaultColWidth="9.140625" defaultRowHeight="15"/>
  <cols>
    <col min="1" max="1" width="15.421875" style="1" customWidth="1"/>
    <col min="2" max="2" width="21.28125" style="1" customWidth="1"/>
    <col min="3" max="3" width="21.00390625" style="1" customWidth="1"/>
    <col min="4" max="4" width="19.140625" style="1" customWidth="1"/>
    <col min="5" max="5" width="19.421875" style="1" customWidth="1"/>
    <col min="6" max="6" width="9.140625" style="1" customWidth="1"/>
    <col min="7" max="7" width="15.00390625" style="1" customWidth="1"/>
    <col min="8" max="8" width="18.8515625" style="1" customWidth="1"/>
    <col min="9" max="9" width="9.140625" style="1" customWidth="1"/>
    <col min="10" max="10" width="14.421875" style="1" customWidth="1"/>
    <col min="11" max="11" width="17.28125" style="1" customWidth="1"/>
    <col min="12" max="12" width="16.140625" style="1" customWidth="1"/>
    <col min="13" max="13" width="26.421875" style="1" customWidth="1"/>
    <col min="14" max="16384" width="9.140625" style="1" customWidth="1"/>
  </cols>
  <sheetData>
    <row r="1" spans="1:12" ht="36.75" customHeight="1">
      <c r="A1" s="186" t="s">
        <v>96</v>
      </c>
      <c r="B1" s="190" t="s">
        <v>97</v>
      </c>
      <c r="C1" s="175" t="s">
        <v>98</v>
      </c>
      <c r="D1" s="175"/>
      <c r="E1" s="175"/>
      <c r="F1" s="175"/>
      <c r="G1" s="175" t="s">
        <v>99</v>
      </c>
      <c r="H1" s="175"/>
      <c r="I1" s="175"/>
      <c r="J1" s="176" t="s">
        <v>5</v>
      </c>
      <c r="K1" s="176" t="s">
        <v>740</v>
      </c>
      <c r="L1" s="214" t="s">
        <v>645</v>
      </c>
    </row>
    <row r="2" spans="1:12" ht="52.5" customHeight="1">
      <c r="A2" s="187"/>
      <c r="B2" s="191"/>
      <c r="C2" s="8" t="s">
        <v>0</v>
      </c>
      <c r="D2" s="9" t="s">
        <v>1</v>
      </c>
      <c r="E2" s="9" t="s">
        <v>2</v>
      </c>
      <c r="F2" s="9" t="s">
        <v>3</v>
      </c>
      <c r="G2" s="9" t="s">
        <v>0</v>
      </c>
      <c r="H2" s="9" t="s">
        <v>4</v>
      </c>
      <c r="I2" s="9" t="s">
        <v>3</v>
      </c>
      <c r="J2" s="176"/>
      <c r="K2" s="176"/>
      <c r="L2" s="216"/>
    </row>
    <row r="3" spans="1:13" ht="15">
      <c r="A3" s="239" t="s">
        <v>362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2" ht="123.75" customHeight="1">
      <c r="A4" s="163" t="s">
        <v>363</v>
      </c>
      <c r="B4" s="163" t="s">
        <v>844</v>
      </c>
      <c r="C4" s="55" t="s">
        <v>680</v>
      </c>
      <c r="D4" s="70" t="s">
        <v>352</v>
      </c>
      <c r="E4" s="70">
        <v>68.5</v>
      </c>
      <c r="F4" s="70" t="s">
        <v>9</v>
      </c>
      <c r="G4" s="55" t="s">
        <v>7</v>
      </c>
      <c r="H4" s="70">
        <v>18</v>
      </c>
      <c r="I4" s="70" t="s">
        <v>9</v>
      </c>
      <c r="J4" s="55" t="s">
        <v>28</v>
      </c>
      <c r="K4" s="82">
        <v>1461345.58</v>
      </c>
      <c r="L4" s="71">
        <f>-N6</f>
        <v>0</v>
      </c>
    </row>
    <row r="5" spans="1:12" ht="30">
      <c r="A5" s="178"/>
      <c r="B5" s="178"/>
      <c r="C5" s="57" t="s">
        <v>680</v>
      </c>
      <c r="D5" s="57" t="s">
        <v>756</v>
      </c>
      <c r="E5" s="74">
        <v>91</v>
      </c>
      <c r="F5" s="74" t="s">
        <v>9</v>
      </c>
      <c r="G5" s="74" t="s">
        <v>12</v>
      </c>
      <c r="H5" s="74">
        <v>18</v>
      </c>
      <c r="I5" s="74" t="s">
        <v>9</v>
      </c>
      <c r="J5" s="74"/>
      <c r="K5" s="74"/>
      <c r="L5" s="153"/>
    </row>
    <row r="6" spans="1:12" ht="46.5" customHeight="1">
      <c r="A6" s="172" t="s">
        <v>15</v>
      </c>
      <c r="B6" s="69"/>
      <c r="C6" s="62" t="s">
        <v>680</v>
      </c>
      <c r="D6" s="69" t="s">
        <v>352</v>
      </c>
      <c r="E6" s="69">
        <v>68.5</v>
      </c>
      <c r="F6" s="69" t="s">
        <v>9</v>
      </c>
      <c r="G6" s="62" t="s">
        <v>7</v>
      </c>
      <c r="H6" s="69">
        <v>18</v>
      </c>
      <c r="I6" s="69" t="s">
        <v>9</v>
      </c>
      <c r="J6" s="62" t="s">
        <v>364</v>
      </c>
      <c r="K6" s="79">
        <v>741500.76</v>
      </c>
      <c r="L6" s="71">
        <f>-N8</f>
        <v>0</v>
      </c>
    </row>
    <row r="7" spans="1:12" ht="78" customHeight="1">
      <c r="A7" s="178"/>
      <c r="B7" s="69"/>
      <c r="C7" s="62" t="s">
        <v>680</v>
      </c>
      <c r="D7" s="62" t="s">
        <v>757</v>
      </c>
      <c r="E7" s="69">
        <v>91</v>
      </c>
      <c r="F7" s="69" t="s">
        <v>9</v>
      </c>
      <c r="G7" s="69" t="s">
        <v>12</v>
      </c>
      <c r="H7" s="69">
        <v>18</v>
      </c>
      <c r="I7" s="69" t="s">
        <v>9</v>
      </c>
      <c r="J7" s="69"/>
      <c r="K7" s="69"/>
      <c r="L7" s="154"/>
    </row>
    <row r="8" spans="1:12" ht="72" customHeight="1">
      <c r="A8" s="166" t="s">
        <v>365</v>
      </c>
      <c r="B8" s="163" t="s">
        <v>845</v>
      </c>
      <c r="C8" s="55" t="s">
        <v>680</v>
      </c>
      <c r="D8" s="55" t="s">
        <v>257</v>
      </c>
      <c r="E8" s="88">
        <v>133</v>
      </c>
      <c r="F8" s="88" t="s">
        <v>9</v>
      </c>
      <c r="G8" s="87" t="s">
        <v>11</v>
      </c>
      <c r="H8" s="88">
        <v>133</v>
      </c>
      <c r="I8" s="87" t="s">
        <v>9</v>
      </c>
      <c r="J8" s="55" t="s">
        <v>366</v>
      </c>
      <c r="K8" s="18">
        <v>1288610.4</v>
      </c>
      <c r="L8" s="71">
        <f>-N11</f>
        <v>0</v>
      </c>
    </row>
    <row r="9" spans="1:12" s="20" customFormat="1" ht="30.75" customHeight="1">
      <c r="A9" s="167"/>
      <c r="B9" s="222"/>
      <c r="C9" s="62" t="s">
        <v>657</v>
      </c>
      <c r="D9" s="69" t="s">
        <v>8</v>
      </c>
      <c r="E9" s="69">
        <v>64.2</v>
      </c>
      <c r="F9" s="69" t="s">
        <v>9</v>
      </c>
      <c r="G9" s="72" t="s">
        <v>12</v>
      </c>
      <c r="H9" s="72">
        <v>20.1</v>
      </c>
      <c r="I9" s="72" t="s">
        <v>9</v>
      </c>
      <c r="J9" s="62"/>
      <c r="K9" s="93"/>
      <c r="L9" s="46"/>
    </row>
    <row r="10" spans="1:12" ht="45">
      <c r="A10" s="168"/>
      <c r="B10" s="178"/>
      <c r="C10" s="2"/>
      <c r="D10" s="2"/>
      <c r="E10" s="2"/>
      <c r="F10" s="2"/>
      <c r="G10" s="62" t="s">
        <v>758</v>
      </c>
      <c r="H10" s="69">
        <v>20.1</v>
      </c>
      <c r="I10" s="69" t="s">
        <v>9</v>
      </c>
      <c r="J10" s="74"/>
      <c r="K10" s="74"/>
      <c r="L10" s="153"/>
    </row>
    <row r="11" spans="1:12" ht="66" customHeight="1">
      <c r="A11" s="184" t="s">
        <v>15</v>
      </c>
      <c r="B11" s="70"/>
      <c r="C11" s="55" t="s">
        <v>800</v>
      </c>
      <c r="D11" s="55" t="s">
        <v>257</v>
      </c>
      <c r="E11" s="70">
        <v>133</v>
      </c>
      <c r="F11" s="70" t="s">
        <v>9</v>
      </c>
      <c r="G11" s="87" t="s">
        <v>724</v>
      </c>
      <c r="H11" s="88">
        <v>133</v>
      </c>
      <c r="I11" s="88" t="s">
        <v>9</v>
      </c>
      <c r="J11" s="55" t="s">
        <v>567</v>
      </c>
      <c r="K11" s="82">
        <v>2127768.36</v>
      </c>
      <c r="L11" s="71">
        <f>-N17</f>
        <v>0</v>
      </c>
    </row>
    <row r="12" spans="1:12" ht="63" customHeight="1">
      <c r="A12" s="180"/>
      <c r="B12" s="69"/>
      <c r="C12" s="62" t="s">
        <v>799</v>
      </c>
      <c r="D12" s="62" t="s">
        <v>257</v>
      </c>
      <c r="E12" s="69">
        <v>500</v>
      </c>
      <c r="F12" s="69" t="s">
        <v>9</v>
      </c>
      <c r="G12" s="78" t="s">
        <v>724</v>
      </c>
      <c r="H12" s="72">
        <v>43.9</v>
      </c>
      <c r="I12" s="72" t="s">
        <v>9</v>
      </c>
      <c r="J12" s="62" t="s">
        <v>568</v>
      </c>
      <c r="K12" s="79"/>
      <c r="L12" s="46"/>
    </row>
    <row r="13" spans="1:12" ht="71.25" customHeight="1">
      <c r="A13" s="180"/>
      <c r="B13" s="69"/>
      <c r="C13" s="62" t="s">
        <v>799</v>
      </c>
      <c r="D13" s="62" t="s">
        <v>257</v>
      </c>
      <c r="E13" s="69">
        <v>300</v>
      </c>
      <c r="F13" s="69" t="s">
        <v>9</v>
      </c>
      <c r="G13" s="72" t="s">
        <v>11</v>
      </c>
      <c r="H13" s="72">
        <v>64.2</v>
      </c>
      <c r="I13" s="72" t="s">
        <v>9</v>
      </c>
      <c r="J13" s="62"/>
      <c r="K13" s="79"/>
      <c r="L13" s="46"/>
    </row>
    <row r="14" spans="1:12" ht="78.75" customHeight="1">
      <c r="A14" s="180"/>
      <c r="B14" s="69"/>
      <c r="C14" s="62" t="s">
        <v>657</v>
      </c>
      <c r="D14" s="62" t="s">
        <v>257</v>
      </c>
      <c r="E14" s="69">
        <v>43.9</v>
      </c>
      <c r="F14" s="69" t="s">
        <v>9</v>
      </c>
      <c r="G14" s="78" t="s">
        <v>801</v>
      </c>
      <c r="H14" s="72">
        <v>500</v>
      </c>
      <c r="I14" s="72" t="s">
        <v>9</v>
      </c>
      <c r="J14" s="69"/>
      <c r="K14" s="79"/>
      <c r="L14" s="46"/>
    </row>
    <row r="15" spans="1:12" s="20" customFormat="1" ht="78.75" customHeight="1">
      <c r="A15" s="180"/>
      <c r="B15" s="69"/>
      <c r="C15" s="69" t="s">
        <v>12</v>
      </c>
      <c r="D15" s="62" t="s">
        <v>8</v>
      </c>
      <c r="E15" s="69">
        <v>20.1</v>
      </c>
      <c r="F15" s="69" t="s">
        <v>9</v>
      </c>
      <c r="G15" s="62" t="s">
        <v>802</v>
      </c>
      <c r="H15" s="69">
        <v>300</v>
      </c>
      <c r="I15" s="69" t="s">
        <v>9</v>
      </c>
      <c r="J15" s="69"/>
      <c r="K15" s="79"/>
      <c r="L15" s="46"/>
    </row>
    <row r="16" spans="1:12" ht="45">
      <c r="A16" s="168"/>
      <c r="B16" s="74"/>
      <c r="C16" s="3"/>
      <c r="D16" s="3"/>
      <c r="E16" s="3"/>
      <c r="F16" s="3"/>
      <c r="G16" s="57" t="s">
        <v>758</v>
      </c>
      <c r="H16" s="74">
        <v>20.1</v>
      </c>
      <c r="I16" s="74" t="s">
        <v>9</v>
      </c>
      <c r="J16" s="74"/>
      <c r="K16" s="74"/>
      <c r="L16" s="153"/>
    </row>
    <row r="17" spans="1:12" ht="41.25" customHeight="1">
      <c r="A17" s="163" t="s">
        <v>22</v>
      </c>
      <c r="B17" s="62"/>
      <c r="C17" s="69" t="s">
        <v>13</v>
      </c>
      <c r="D17" s="69"/>
      <c r="E17" s="69"/>
      <c r="F17" s="69"/>
      <c r="G17" s="62" t="s">
        <v>680</v>
      </c>
      <c r="H17" s="69">
        <v>133</v>
      </c>
      <c r="I17" s="69" t="s">
        <v>9</v>
      </c>
      <c r="J17" s="69" t="s">
        <v>13</v>
      </c>
      <c r="K17" s="69" t="s">
        <v>13</v>
      </c>
      <c r="L17" s="46">
        <f>-N21</f>
        <v>0</v>
      </c>
    </row>
    <row r="18" spans="1:12" ht="41.25" customHeight="1">
      <c r="A18" s="164"/>
      <c r="B18" s="62"/>
      <c r="C18" s="69"/>
      <c r="D18" s="69"/>
      <c r="E18" s="69"/>
      <c r="F18" s="69"/>
      <c r="G18" s="62" t="s">
        <v>657</v>
      </c>
      <c r="H18" s="69">
        <v>64.2</v>
      </c>
      <c r="I18" s="69" t="s">
        <v>9</v>
      </c>
      <c r="J18" s="69"/>
      <c r="K18" s="69"/>
      <c r="L18" s="46"/>
    </row>
    <row r="19" spans="1:12" s="20" customFormat="1" ht="41.25" customHeight="1">
      <c r="A19" s="164"/>
      <c r="B19" s="62"/>
      <c r="C19" s="69"/>
      <c r="D19" s="69"/>
      <c r="E19" s="69"/>
      <c r="F19" s="69"/>
      <c r="G19" s="62" t="s">
        <v>758</v>
      </c>
      <c r="H19" s="69">
        <v>20.1</v>
      </c>
      <c r="I19" s="69" t="s">
        <v>9</v>
      </c>
      <c r="J19" s="69"/>
      <c r="K19" s="69"/>
      <c r="L19" s="46"/>
    </row>
    <row r="20" spans="1:12" ht="15">
      <c r="A20" s="178"/>
      <c r="B20" s="69"/>
      <c r="C20" s="69"/>
      <c r="D20" s="69"/>
      <c r="E20" s="69"/>
      <c r="F20" s="69"/>
      <c r="G20" s="69" t="s">
        <v>12</v>
      </c>
      <c r="H20" s="69">
        <v>20.1</v>
      </c>
      <c r="I20" s="69" t="s">
        <v>9</v>
      </c>
      <c r="J20" s="69"/>
      <c r="K20" s="69"/>
      <c r="L20" s="154"/>
    </row>
    <row r="21" spans="1:12" ht="125.25" customHeight="1">
      <c r="A21" s="54" t="s">
        <v>367</v>
      </c>
      <c r="B21" s="55" t="s">
        <v>834</v>
      </c>
      <c r="C21" s="55" t="s">
        <v>657</v>
      </c>
      <c r="D21" s="55" t="s">
        <v>8</v>
      </c>
      <c r="E21" s="55">
        <v>54.3</v>
      </c>
      <c r="F21" s="55" t="s">
        <v>9</v>
      </c>
      <c r="G21" s="55" t="s">
        <v>13</v>
      </c>
      <c r="H21" s="55"/>
      <c r="I21" s="70"/>
      <c r="J21" s="70" t="s">
        <v>13</v>
      </c>
      <c r="K21" s="18">
        <v>1064837.99</v>
      </c>
      <c r="L21" s="4"/>
    </row>
    <row r="22" spans="1:12" ht="57" customHeight="1">
      <c r="A22" s="184" t="s">
        <v>15</v>
      </c>
      <c r="B22" s="70"/>
      <c r="C22" s="87" t="s">
        <v>13</v>
      </c>
      <c r="D22" s="70"/>
      <c r="E22" s="70"/>
      <c r="F22" s="70"/>
      <c r="G22" s="55" t="s">
        <v>733</v>
      </c>
      <c r="H22" s="70">
        <v>54.3</v>
      </c>
      <c r="I22" s="70" t="s">
        <v>9</v>
      </c>
      <c r="J22" s="55" t="s">
        <v>369</v>
      </c>
      <c r="K22" s="18">
        <v>486543.42</v>
      </c>
      <c r="L22" s="71">
        <f>-N24</f>
        <v>0</v>
      </c>
    </row>
    <row r="23" spans="1:12" ht="54.75" customHeight="1">
      <c r="A23" s="168"/>
      <c r="B23" s="74"/>
      <c r="C23" s="74"/>
      <c r="D23" s="74"/>
      <c r="E23" s="74"/>
      <c r="F23" s="74"/>
      <c r="G23" s="74"/>
      <c r="H23" s="74"/>
      <c r="I23" s="74"/>
      <c r="J23" s="57"/>
      <c r="K23" s="74"/>
      <c r="L23" s="65"/>
    </row>
    <row r="24" spans="1:12" ht="42" customHeight="1">
      <c r="A24" s="5" t="s">
        <v>22</v>
      </c>
      <c r="B24" s="21"/>
      <c r="C24" s="98" t="s">
        <v>13</v>
      </c>
      <c r="D24" s="100"/>
      <c r="E24" s="100"/>
      <c r="F24" s="100"/>
      <c r="G24" s="100" t="s">
        <v>11</v>
      </c>
      <c r="H24" s="100">
        <v>54.3</v>
      </c>
      <c r="I24" s="100" t="s">
        <v>9</v>
      </c>
      <c r="J24" s="100" t="s">
        <v>13</v>
      </c>
      <c r="K24" s="21" t="s">
        <v>13</v>
      </c>
      <c r="L24" s="71">
        <f aca="true" t="shared" si="0" ref="L24:L29">-N26</f>
        <v>0</v>
      </c>
    </row>
    <row r="25" spans="1:12" ht="47.25" customHeight="1">
      <c r="A25" s="59" t="s">
        <v>22</v>
      </c>
      <c r="B25" s="62"/>
      <c r="C25" s="78" t="s">
        <v>13</v>
      </c>
      <c r="D25" s="69"/>
      <c r="E25" s="69"/>
      <c r="F25" s="69"/>
      <c r="G25" s="69" t="s">
        <v>11</v>
      </c>
      <c r="H25" s="69">
        <v>54.3</v>
      </c>
      <c r="I25" s="69" t="s">
        <v>9</v>
      </c>
      <c r="J25" s="69" t="s">
        <v>13</v>
      </c>
      <c r="K25" s="62" t="s">
        <v>13</v>
      </c>
      <c r="L25" s="71">
        <f t="shared" si="0"/>
        <v>0</v>
      </c>
    </row>
    <row r="26" spans="1:12" ht="133.5" customHeight="1">
      <c r="A26" s="5" t="s">
        <v>370</v>
      </c>
      <c r="B26" s="21" t="s">
        <v>846</v>
      </c>
      <c r="C26" s="98" t="s">
        <v>680</v>
      </c>
      <c r="D26" s="98" t="s">
        <v>371</v>
      </c>
      <c r="E26" s="100">
        <v>55.7</v>
      </c>
      <c r="F26" s="98" t="s">
        <v>9</v>
      </c>
      <c r="G26" s="98" t="s">
        <v>680</v>
      </c>
      <c r="H26" s="100">
        <v>55.7</v>
      </c>
      <c r="I26" s="98" t="s">
        <v>9</v>
      </c>
      <c r="J26" s="21" t="s">
        <v>372</v>
      </c>
      <c r="K26" s="101">
        <v>928504.26</v>
      </c>
      <c r="L26" s="71">
        <f t="shared" si="0"/>
        <v>0</v>
      </c>
    </row>
    <row r="27" spans="1:12" ht="38.25" customHeight="1">
      <c r="A27" s="155" t="s">
        <v>15</v>
      </c>
      <c r="B27" s="21"/>
      <c r="C27" s="98" t="s">
        <v>680</v>
      </c>
      <c r="D27" s="21" t="s">
        <v>371</v>
      </c>
      <c r="E27" s="21">
        <v>55.7</v>
      </c>
      <c r="F27" s="21" t="s">
        <v>9</v>
      </c>
      <c r="G27" s="21" t="s">
        <v>680</v>
      </c>
      <c r="H27" s="100">
        <v>55.7</v>
      </c>
      <c r="I27" s="21" t="s">
        <v>9</v>
      </c>
      <c r="J27" s="21" t="s">
        <v>13</v>
      </c>
      <c r="K27" s="101">
        <v>320000</v>
      </c>
      <c r="L27" s="71">
        <f t="shared" si="0"/>
        <v>0</v>
      </c>
    </row>
    <row r="28" spans="1:12" ht="47.25" customHeight="1">
      <c r="A28" s="59" t="s">
        <v>22</v>
      </c>
      <c r="B28" s="62"/>
      <c r="C28" s="78" t="s">
        <v>13</v>
      </c>
      <c r="D28" s="69"/>
      <c r="E28" s="69"/>
      <c r="F28" s="69"/>
      <c r="G28" s="62" t="s">
        <v>680</v>
      </c>
      <c r="H28" s="69">
        <v>55.7</v>
      </c>
      <c r="I28" s="69" t="s">
        <v>9</v>
      </c>
      <c r="J28" s="62" t="s">
        <v>13</v>
      </c>
      <c r="K28" s="69" t="s">
        <v>13</v>
      </c>
      <c r="L28" s="71">
        <f t="shared" si="0"/>
        <v>0</v>
      </c>
    </row>
    <row r="29" spans="1:12" ht="70.5" customHeight="1">
      <c r="A29" s="166" t="s">
        <v>373</v>
      </c>
      <c r="B29" s="163" t="s">
        <v>847</v>
      </c>
      <c r="C29" s="55" t="s">
        <v>685</v>
      </c>
      <c r="D29" s="55" t="s">
        <v>8</v>
      </c>
      <c r="E29" s="70">
        <v>37.5</v>
      </c>
      <c r="F29" s="55" t="s">
        <v>9</v>
      </c>
      <c r="G29" s="87" t="s">
        <v>13</v>
      </c>
      <c r="H29" s="70"/>
      <c r="I29" s="70"/>
      <c r="J29" s="87" t="s">
        <v>795</v>
      </c>
      <c r="K29" s="18">
        <v>1517490.65</v>
      </c>
      <c r="L29" s="71">
        <f t="shared" si="0"/>
        <v>0</v>
      </c>
    </row>
    <row r="30" spans="1:12" ht="60.75" customHeight="1">
      <c r="A30" s="180"/>
      <c r="B30" s="222"/>
      <c r="C30" s="62" t="s">
        <v>794</v>
      </c>
      <c r="D30" s="62" t="s">
        <v>374</v>
      </c>
      <c r="E30" s="69">
        <v>4383</v>
      </c>
      <c r="F30" s="62" t="s">
        <v>9</v>
      </c>
      <c r="G30" s="69"/>
      <c r="H30" s="69"/>
      <c r="I30" s="69"/>
      <c r="J30" s="69"/>
      <c r="K30" s="69"/>
      <c r="L30" s="154"/>
    </row>
    <row r="31" spans="1:12" ht="57" customHeight="1">
      <c r="A31" s="168"/>
      <c r="B31" s="178"/>
      <c r="C31" s="62" t="s">
        <v>368</v>
      </c>
      <c r="D31" s="62" t="s">
        <v>374</v>
      </c>
      <c r="E31" s="69">
        <v>3167</v>
      </c>
      <c r="F31" s="62" t="s">
        <v>9</v>
      </c>
      <c r="G31" s="69"/>
      <c r="H31" s="69"/>
      <c r="I31" s="69"/>
      <c r="J31" s="69"/>
      <c r="K31" s="69"/>
      <c r="L31" s="154"/>
    </row>
    <row r="32" spans="1:12" ht="51" customHeight="1">
      <c r="A32" s="166" t="s">
        <v>375</v>
      </c>
      <c r="B32" s="163" t="s">
        <v>848</v>
      </c>
      <c r="C32" s="87" t="s">
        <v>10</v>
      </c>
      <c r="D32" s="87" t="s">
        <v>255</v>
      </c>
      <c r="E32" s="88">
        <v>167</v>
      </c>
      <c r="F32" s="87" t="s">
        <v>9</v>
      </c>
      <c r="G32" s="87" t="s">
        <v>7</v>
      </c>
      <c r="H32" s="70">
        <v>900</v>
      </c>
      <c r="I32" s="87" t="s">
        <v>9</v>
      </c>
      <c r="J32" s="87" t="s">
        <v>13</v>
      </c>
      <c r="K32" s="82">
        <v>921039.71</v>
      </c>
      <c r="L32" s="71">
        <f>-N34</f>
        <v>0</v>
      </c>
    </row>
    <row r="33" spans="1:12" ht="59.25" customHeight="1">
      <c r="A33" s="180"/>
      <c r="B33" s="222"/>
      <c r="C33" s="78" t="s">
        <v>750</v>
      </c>
      <c r="D33" s="78" t="s">
        <v>255</v>
      </c>
      <c r="E33" s="156">
        <v>1200</v>
      </c>
      <c r="F33" s="78" t="s">
        <v>9</v>
      </c>
      <c r="G33" s="78"/>
      <c r="H33" s="156"/>
      <c r="I33" s="78"/>
      <c r="J33" s="69"/>
      <c r="K33" s="69"/>
      <c r="L33" s="154"/>
    </row>
    <row r="34" spans="1:12" ht="79.5" customHeight="1">
      <c r="A34" s="168"/>
      <c r="B34" s="178"/>
      <c r="C34" s="74"/>
      <c r="D34" s="74"/>
      <c r="E34" s="74"/>
      <c r="F34" s="74"/>
      <c r="G34" s="75"/>
      <c r="H34" s="74"/>
      <c r="I34" s="74"/>
      <c r="J34" s="74"/>
      <c r="K34" s="74"/>
      <c r="L34" s="153"/>
    </row>
    <row r="35" spans="1:12" ht="66" customHeight="1">
      <c r="A35" s="184" t="s">
        <v>15</v>
      </c>
      <c r="B35" s="69"/>
      <c r="C35" s="78" t="s">
        <v>750</v>
      </c>
      <c r="D35" s="78" t="s">
        <v>255</v>
      </c>
      <c r="E35" s="156">
        <v>1200</v>
      </c>
      <c r="F35" s="78" t="s">
        <v>9</v>
      </c>
      <c r="G35" s="78" t="s">
        <v>10</v>
      </c>
      <c r="H35" s="69">
        <v>167</v>
      </c>
      <c r="I35" s="78" t="s">
        <v>9</v>
      </c>
      <c r="J35" s="62" t="s">
        <v>376</v>
      </c>
      <c r="K35" s="156">
        <v>477250</v>
      </c>
      <c r="L35" s="71">
        <f>-N37</f>
        <v>0</v>
      </c>
    </row>
    <row r="36" spans="1:12" ht="42" customHeight="1">
      <c r="A36" s="180"/>
      <c r="B36" s="69"/>
      <c r="C36" s="78" t="s">
        <v>11</v>
      </c>
      <c r="D36" s="78" t="s">
        <v>8</v>
      </c>
      <c r="E36" s="69">
        <v>50.8</v>
      </c>
      <c r="F36" s="78" t="s">
        <v>9</v>
      </c>
      <c r="G36" s="78" t="s">
        <v>7</v>
      </c>
      <c r="H36" s="69">
        <v>1200</v>
      </c>
      <c r="I36" s="78" t="s">
        <v>9</v>
      </c>
      <c r="J36" s="62" t="s">
        <v>377</v>
      </c>
      <c r="K36" s="69"/>
      <c r="L36" s="64"/>
    </row>
    <row r="37" spans="1:12" ht="76.5" customHeight="1">
      <c r="A37" s="180"/>
      <c r="B37" s="69"/>
      <c r="C37" s="78" t="s">
        <v>10</v>
      </c>
      <c r="D37" s="78" t="s">
        <v>255</v>
      </c>
      <c r="E37" s="156">
        <v>167</v>
      </c>
      <c r="F37" s="78" t="s">
        <v>9</v>
      </c>
      <c r="G37" s="69"/>
      <c r="H37" s="69"/>
      <c r="I37" s="69"/>
      <c r="J37" s="78" t="s">
        <v>378</v>
      </c>
      <c r="K37" s="69"/>
      <c r="L37" s="154"/>
    </row>
    <row r="38" spans="1:12" ht="51.75" customHeight="1">
      <c r="A38" s="168"/>
      <c r="B38" s="69"/>
      <c r="C38" s="62" t="s">
        <v>668</v>
      </c>
      <c r="D38" s="69" t="s">
        <v>8</v>
      </c>
      <c r="E38" s="69">
        <v>900</v>
      </c>
      <c r="F38" s="69" t="s">
        <v>9</v>
      </c>
      <c r="G38" s="69"/>
      <c r="H38" s="69"/>
      <c r="I38" s="69"/>
      <c r="J38" s="78" t="s">
        <v>379</v>
      </c>
      <c r="K38" s="69"/>
      <c r="L38" s="154"/>
    </row>
    <row r="39" spans="1:12" ht="120.75" customHeight="1">
      <c r="A39" s="55" t="s">
        <v>380</v>
      </c>
      <c r="B39" s="55" t="s">
        <v>849</v>
      </c>
      <c r="C39" s="55" t="s">
        <v>685</v>
      </c>
      <c r="D39" s="55" t="s">
        <v>8</v>
      </c>
      <c r="E39" s="55">
        <v>48.1</v>
      </c>
      <c r="F39" s="55" t="s">
        <v>9</v>
      </c>
      <c r="G39" s="55" t="s">
        <v>13</v>
      </c>
      <c r="H39" s="55"/>
      <c r="I39" s="70"/>
      <c r="J39" s="87" t="s">
        <v>13</v>
      </c>
      <c r="K39" s="18">
        <v>1303302.29</v>
      </c>
      <c r="L39" s="71">
        <f>-N41</f>
        <v>0</v>
      </c>
    </row>
    <row r="40" spans="1:12" ht="127.5" customHeight="1">
      <c r="A40" s="166" t="s">
        <v>381</v>
      </c>
      <c r="B40" s="163" t="s">
        <v>850</v>
      </c>
      <c r="C40" s="87" t="s">
        <v>10</v>
      </c>
      <c r="D40" s="87" t="s">
        <v>8</v>
      </c>
      <c r="E40" s="70">
        <v>83</v>
      </c>
      <c r="F40" s="87" t="s">
        <v>9</v>
      </c>
      <c r="G40" s="87" t="s">
        <v>13</v>
      </c>
      <c r="H40" s="70"/>
      <c r="I40" s="70"/>
      <c r="J40" s="87" t="s">
        <v>564</v>
      </c>
      <c r="K40" s="82">
        <v>1340484.25</v>
      </c>
      <c r="L40" s="71">
        <f>-N42</f>
        <v>0</v>
      </c>
    </row>
    <row r="41" spans="1:12" ht="26.25" customHeight="1">
      <c r="A41" s="180"/>
      <c r="B41" s="222"/>
      <c r="C41" s="78" t="s">
        <v>762</v>
      </c>
      <c r="D41" s="78" t="s">
        <v>8</v>
      </c>
      <c r="E41" s="69">
        <v>848</v>
      </c>
      <c r="F41" s="78" t="s">
        <v>9</v>
      </c>
      <c r="G41" s="69"/>
      <c r="H41" s="69"/>
      <c r="I41" s="69"/>
      <c r="J41" s="69"/>
      <c r="K41" s="69"/>
      <c r="L41" s="154"/>
    </row>
    <row r="42" spans="1:12" ht="65.25" customHeight="1">
      <c r="A42" s="180"/>
      <c r="B42" s="222"/>
      <c r="C42" s="78" t="s">
        <v>763</v>
      </c>
      <c r="D42" s="78" t="s">
        <v>8</v>
      </c>
      <c r="E42" s="69">
        <v>37.8</v>
      </c>
      <c r="F42" s="78" t="s">
        <v>9</v>
      </c>
      <c r="G42" s="69"/>
      <c r="H42" s="69"/>
      <c r="I42" s="69"/>
      <c r="J42" s="69"/>
      <c r="K42" s="69"/>
      <c r="L42" s="154"/>
    </row>
    <row r="43" spans="1:12" ht="51.75" customHeight="1">
      <c r="A43" s="168"/>
      <c r="B43" s="178"/>
      <c r="C43" s="78" t="s">
        <v>764</v>
      </c>
      <c r="D43" s="78" t="s">
        <v>8</v>
      </c>
      <c r="E43" s="69">
        <v>38.7</v>
      </c>
      <c r="F43" s="78" t="s">
        <v>9</v>
      </c>
      <c r="G43" s="69"/>
      <c r="H43" s="69"/>
      <c r="I43" s="69"/>
      <c r="J43" s="69"/>
      <c r="K43" s="69"/>
      <c r="L43" s="154"/>
    </row>
    <row r="44" spans="1:12" ht="192.75" customHeight="1">
      <c r="A44" s="166" t="s">
        <v>382</v>
      </c>
      <c r="B44" s="163" t="s">
        <v>851</v>
      </c>
      <c r="C44" s="87" t="s">
        <v>7</v>
      </c>
      <c r="D44" s="87" t="s">
        <v>8</v>
      </c>
      <c r="E44" s="88">
        <v>400</v>
      </c>
      <c r="F44" s="87" t="s">
        <v>9</v>
      </c>
      <c r="G44" s="87" t="s">
        <v>11</v>
      </c>
      <c r="H44" s="70">
        <v>103</v>
      </c>
      <c r="I44" s="87" t="s">
        <v>9</v>
      </c>
      <c r="J44" s="70" t="s">
        <v>13</v>
      </c>
      <c r="K44" s="82">
        <v>1006926.94</v>
      </c>
      <c r="L44" s="71">
        <f>-N46</f>
        <v>0</v>
      </c>
    </row>
    <row r="45" spans="1:12" ht="24" customHeight="1">
      <c r="A45" s="180"/>
      <c r="B45" s="164"/>
      <c r="C45" s="78" t="s">
        <v>383</v>
      </c>
      <c r="D45" s="78" t="s">
        <v>8</v>
      </c>
      <c r="E45" s="72">
        <v>15</v>
      </c>
      <c r="F45" s="78" t="s">
        <v>9</v>
      </c>
      <c r="G45" s="69"/>
      <c r="H45" s="69"/>
      <c r="I45" s="69"/>
      <c r="J45" s="69"/>
      <c r="K45" s="69"/>
      <c r="L45" s="154"/>
    </row>
    <row r="46" spans="1:12" ht="53.25" customHeight="1">
      <c r="A46" s="168"/>
      <c r="B46" s="165"/>
      <c r="C46" s="75" t="s">
        <v>384</v>
      </c>
      <c r="D46" s="75" t="s">
        <v>8</v>
      </c>
      <c r="E46" s="76">
        <v>20</v>
      </c>
      <c r="F46" s="75" t="s">
        <v>9</v>
      </c>
      <c r="G46" s="74"/>
      <c r="H46" s="74"/>
      <c r="I46" s="74"/>
      <c r="J46" s="74"/>
      <c r="K46" s="74"/>
      <c r="L46" s="153"/>
    </row>
    <row r="47" spans="1:12" ht="68.25" customHeight="1">
      <c r="A47" s="157" t="s">
        <v>15</v>
      </c>
      <c r="B47" s="69"/>
      <c r="C47" s="62" t="s">
        <v>13</v>
      </c>
      <c r="D47" s="62"/>
      <c r="E47" s="69"/>
      <c r="F47" s="69"/>
      <c r="G47" s="69" t="s">
        <v>11</v>
      </c>
      <c r="H47" s="69">
        <v>103</v>
      </c>
      <c r="I47" s="69" t="s">
        <v>9</v>
      </c>
      <c r="J47" s="62" t="s">
        <v>13</v>
      </c>
      <c r="K47" s="93">
        <v>2039808.77</v>
      </c>
      <c r="L47" s="71">
        <f>-N50</f>
        <v>0</v>
      </c>
    </row>
    <row r="48" spans="1:12" ht="129" customHeight="1">
      <c r="A48" s="163" t="s">
        <v>385</v>
      </c>
      <c r="B48" s="55" t="s">
        <v>852</v>
      </c>
      <c r="C48" s="87" t="s">
        <v>685</v>
      </c>
      <c r="D48" s="87" t="s">
        <v>8</v>
      </c>
      <c r="E48" s="88">
        <v>31.7</v>
      </c>
      <c r="F48" s="87" t="s">
        <v>9</v>
      </c>
      <c r="G48" s="87" t="s">
        <v>13</v>
      </c>
      <c r="H48" s="70"/>
      <c r="I48" s="87"/>
      <c r="J48" s="70" t="s">
        <v>13</v>
      </c>
      <c r="K48" s="82">
        <v>1033748.14</v>
      </c>
      <c r="L48" s="71">
        <f>-N51</f>
        <v>0</v>
      </c>
    </row>
    <row r="49" spans="1:12" ht="129" customHeight="1">
      <c r="A49" s="165"/>
      <c r="B49" s="57"/>
      <c r="C49" s="75" t="s">
        <v>586</v>
      </c>
      <c r="D49" s="75" t="s">
        <v>8</v>
      </c>
      <c r="E49" s="76">
        <v>29.6</v>
      </c>
      <c r="F49" s="75" t="s">
        <v>580</v>
      </c>
      <c r="G49" s="75"/>
      <c r="H49" s="74"/>
      <c r="I49" s="75"/>
      <c r="J49" s="74"/>
      <c r="K49" s="158"/>
      <c r="L49" s="45"/>
    </row>
    <row r="50" spans="1:12" ht="185.25" customHeight="1">
      <c r="A50" s="166" t="s">
        <v>386</v>
      </c>
      <c r="B50" s="62" t="s">
        <v>839</v>
      </c>
      <c r="C50" s="78" t="s">
        <v>680</v>
      </c>
      <c r="D50" s="78" t="s">
        <v>387</v>
      </c>
      <c r="E50" s="72">
        <v>65.6</v>
      </c>
      <c r="F50" s="78" t="s">
        <v>9</v>
      </c>
      <c r="G50" s="78" t="s">
        <v>623</v>
      </c>
      <c r="H50" s="69">
        <v>65.6</v>
      </c>
      <c r="I50" s="78" t="s">
        <v>9</v>
      </c>
      <c r="J50" s="72" t="s">
        <v>13</v>
      </c>
      <c r="K50" s="79">
        <v>1583979.02</v>
      </c>
      <c r="L50" s="46" t="e">
        <f>-#REF!</f>
        <v>#REF!</v>
      </c>
    </row>
    <row r="51" spans="1:12" ht="30">
      <c r="A51" s="168"/>
      <c r="B51" s="74"/>
      <c r="C51" s="75" t="s">
        <v>681</v>
      </c>
      <c r="D51" s="75" t="s">
        <v>8</v>
      </c>
      <c r="E51" s="76">
        <v>39.7</v>
      </c>
      <c r="F51" s="76" t="s">
        <v>9</v>
      </c>
      <c r="G51" s="74"/>
      <c r="H51" s="74"/>
      <c r="I51" s="74"/>
      <c r="J51" s="74"/>
      <c r="K51" s="74"/>
      <c r="L51" s="153"/>
    </row>
    <row r="52" spans="1:12" ht="45">
      <c r="A52" s="172" t="s">
        <v>15</v>
      </c>
      <c r="B52" s="69"/>
      <c r="C52" s="78" t="s">
        <v>680</v>
      </c>
      <c r="D52" s="78" t="s">
        <v>624</v>
      </c>
      <c r="E52" s="72">
        <v>65.6</v>
      </c>
      <c r="F52" s="72" t="s">
        <v>9</v>
      </c>
      <c r="G52" s="69" t="s">
        <v>11</v>
      </c>
      <c r="H52" s="69">
        <v>65.6</v>
      </c>
      <c r="I52" s="69" t="s">
        <v>9</v>
      </c>
      <c r="J52" s="62" t="s">
        <v>388</v>
      </c>
      <c r="K52" s="79">
        <v>356356.52</v>
      </c>
      <c r="L52" s="46">
        <f>-N56</f>
        <v>0</v>
      </c>
    </row>
    <row r="53" spans="1:12" ht="59.25" customHeight="1">
      <c r="A53" s="178"/>
      <c r="B53" s="69"/>
      <c r="C53" s="69"/>
      <c r="D53" s="69"/>
      <c r="E53" s="69"/>
      <c r="F53" s="69"/>
      <c r="G53" s="62" t="s">
        <v>681</v>
      </c>
      <c r="H53" s="69">
        <v>39.7</v>
      </c>
      <c r="I53" s="69" t="s">
        <v>9</v>
      </c>
      <c r="J53" s="69"/>
      <c r="K53" s="69"/>
      <c r="L53" s="154"/>
    </row>
    <row r="54" spans="1:12" ht="151.5" customHeight="1">
      <c r="A54" s="55" t="s">
        <v>389</v>
      </c>
      <c r="B54" s="55" t="s">
        <v>838</v>
      </c>
      <c r="C54" s="87" t="s">
        <v>743</v>
      </c>
      <c r="D54" s="87" t="s">
        <v>8</v>
      </c>
      <c r="E54" s="88">
        <v>1000</v>
      </c>
      <c r="F54" s="87" t="s">
        <v>9</v>
      </c>
      <c r="G54" s="87" t="s">
        <v>11</v>
      </c>
      <c r="H54" s="88">
        <v>14.9</v>
      </c>
      <c r="I54" s="87" t="s">
        <v>9</v>
      </c>
      <c r="J54" s="87" t="s">
        <v>390</v>
      </c>
      <c r="K54" s="82">
        <v>1376092.49</v>
      </c>
      <c r="L54" s="71">
        <f>-N58</f>
        <v>0</v>
      </c>
    </row>
    <row r="55" spans="1:12" ht="75" customHeight="1">
      <c r="A55" s="166" t="s">
        <v>391</v>
      </c>
      <c r="B55" s="55" t="s">
        <v>853</v>
      </c>
      <c r="C55" s="87" t="s">
        <v>680</v>
      </c>
      <c r="D55" s="87" t="s">
        <v>392</v>
      </c>
      <c r="E55" s="88">
        <v>65.4</v>
      </c>
      <c r="F55" s="87" t="s">
        <v>9</v>
      </c>
      <c r="G55" s="87" t="s">
        <v>668</v>
      </c>
      <c r="H55" s="70">
        <v>550</v>
      </c>
      <c r="I55" s="87" t="s">
        <v>9</v>
      </c>
      <c r="J55" s="70" t="s">
        <v>13</v>
      </c>
      <c r="K55" s="82">
        <v>1306159.79</v>
      </c>
      <c r="L55" s="71">
        <f>-N66</f>
        <v>0</v>
      </c>
    </row>
    <row r="56" spans="1:12" ht="126.75" customHeight="1">
      <c r="A56" s="180"/>
      <c r="B56" s="69"/>
      <c r="C56" s="69" t="s">
        <v>775</v>
      </c>
      <c r="D56" s="69" t="s">
        <v>8</v>
      </c>
      <c r="E56" s="69">
        <v>40.8</v>
      </c>
      <c r="F56" s="69" t="s">
        <v>9</v>
      </c>
      <c r="G56" s="78" t="s">
        <v>776</v>
      </c>
      <c r="H56" s="62">
        <v>22.3</v>
      </c>
      <c r="I56" s="72" t="s">
        <v>9</v>
      </c>
      <c r="J56" s="69"/>
      <c r="K56" s="69"/>
      <c r="L56" s="154"/>
    </row>
    <row r="57" spans="1:12" ht="144" customHeight="1">
      <c r="A57" s="180"/>
      <c r="B57" s="69"/>
      <c r="C57" s="69"/>
      <c r="D57" s="69"/>
      <c r="E57" s="69"/>
      <c r="F57" s="69"/>
      <c r="G57" s="78" t="s">
        <v>777</v>
      </c>
      <c r="H57" s="69">
        <v>65.4</v>
      </c>
      <c r="I57" s="78" t="s">
        <v>9</v>
      </c>
      <c r="J57" s="69"/>
      <c r="K57" s="69"/>
      <c r="L57" s="154"/>
    </row>
    <row r="58" spans="1:12" ht="48.75" customHeight="1">
      <c r="A58" s="168"/>
      <c r="B58" s="74"/>
      <c r="C58" s="74"/>
      <c r="D58" s="74"/>
      <c r="E58" s="74"/>
      <c r="F58" s="74"/>
      <c r="G58" s="75" t="s">
        <v>12</v>
      </c>
      <c r="H58" s="74">
        <v>22.3</v>
      </c>
      <c r="I58" s="76" t="s">
        <v>9</v>
      </c>
      <c r="J58" s="74"/>
      <c r="K58" s="74"/>
      <c r="L58" s="153"/>
    </row>
    <row r="59" spans="1:12" ht="68.25" customHeight="1">
      <c r="A59" s="184" t="s">
        <v>15</v>
      </c>
      <c r="B59" s="69"/>
      <c r="C59" s="62" t="s">
        <v>668</v>
      </c>
      <c r="D59" s="62" t="s">
        <v>8</v>
      </c>
      <c r="E59" s="69">
        <v>550</v>
      </c>
      <c r="F59" s="69" t="s">
        <v>9</v>
      </c>
      <c r="G59" s="78" t="s">
        <v>683</v>
      </c>
      <c r="H59" s="69">
        <v>65.4</v>
      </c>
      <c r="I59" s="78" t="s">
        <v>9</v>
      </c>
      <c r="J59" s="62" t="s">
        <v>393</v>
      </c>
      <c r="K59" s="79">
        <v>164684.05</v>
      </c>
      <c r="L59" s="71">
        <f>-N70</f>
        <v>0</v>
      </c>
    </row>
    <row r="60" spans="1:12" ht="57" customHeight="1">
      <c r="A60" s="180"/>
      <c r="B60" s="69"/>
      <c r="C60" s="62" t="s">
        <v>776</v>
      </c>
      <c r="D60" s="62" t="s">
        <v>8</v>
      </c>
      <c r="E60" s="69">
        <v>22.3</v>
      </c>
      <c r="F60" s="69" t="s">
        <v>9</v>
      </c>
      <c r="G60" s="69" t="s">
        <v>12</v>
      </c>
      <c r="H60" s="69">
        <v>22.3</v>
      </c>
      <c r="I60" s="69" t="s">
        <v>9</v>
      </c>
      <c r="J60" s="69"/>
      <c r="K60" s="69"/>
      <c r="L60" s="154"/>
    </row>
    <row r="61" spans="1:12" ht="57.75" customHeight="1">
      <c r="A61" s="168"/>
      <c r="B61" s="69"/>
      <c r="C61" s="62" t="s">
        <v>680</v>
      </c>
      <c r="D61" s="78" t="s">
        <v>392</v>
      </c>
      <c r="E61" s="69">
        <v>65.4</v>
      </c>
      <c r="F61" s="69" t="s">
        <v>9</v>
      </c>
      <c r="G61" s="62" t="s">
        <v>681</v>
      </c>
      <c r="H61" s="69">
        <v>40.8</v>
      </c>
      <c r="I61" s="69" t="s">
        <v>9</v>
      </c>
      <c r="J61" s="69"/>
      <c r="K61" s="69"/>
      <c r="L61" s="154"/>
    </row>
    <row r="62" spans="1:12" ht="127.5" customHeight="1">
      <c r="A62" s="163" t="s">
        <v>394</v>
      </c>
      <c r="B62" s="55" t="s">
        <v>854</v>
      </c>
      <c r="C62" s="87" t="s">
        <v>668</v>
      </c>
      <c r="D62" s="55" t="s">
        <v>8</v>
      </c>
      <c r="E62" s="88">
        <v>600</v>
      </c>
      <c r="F62" s="87" t="s">
        <v>9</v>
      </c>
      <c r="G62" s="87" t="s">
        <v>13</v>
      </c>
      <c r="H62" s="70"/>
      <c r="I62" s="70"/>
      <c r="J62" s="55" t="s">
        <v>395</v>
      </c>
      <c r="K62" s="82">
        <v>1326786.26</v>
      </c>
      <c r="L62" s="71">
        <f>-N74</f>
        <v>0</v>
      </c>
    </row>
    <row r="63" spans="1:12" ht="51.75" customHeight="1">
      <c r="A63" s="222"/>
      <c r="B63" s="69"/>
      <c r="C63" s="78" t="s">
        <v>751</v>
      </c>
      <c r="D63" s="62" t="s">
        <v>396</v>
      </c>
      <c r="E63" s="72">
        <v>7270</v>
      </c>
      <c r="F63" s="72" t="s">
        <v>9</v>
      </c>
      <c r="G63" s="69"/>
      <c r="H63" s="69"/>
      <c r="I63" s="69"/>
      <c r="J63" s="69"/>
      <c r="K63" s="69"/>
      <c r="L63" s="154"/>
    </row>
    <row r="64" spans="1:12" ht="200.25" customHeight="1">
      <c r="A64" s="222"/>
      <c r="B64" s="69"/>
      <c r="C64" s="78" t="s">
        <v>681</v>
      </c>
      <c r="D64" s="62" t="s">
        <v>8</v>
      </c>
      <c r="E64" s="72">
        <v>42.4</v>
      </c>
      <c r="F64" s="72" t="s">
        <v>9</v>
      </c>
      <c r="G64" s="69"/>
      <c r="H64" s="69"/>
      <c r="I64" s="69"/>
      <c r="J64" s="69"/>
      <c r="K64" s="69"/>
      <c r="L64" s="154"/>
    </row>
    <row r="65" spans="1:12" ht="32.25" customHeight="1">
      <c r="A65" s="222"/>
      <c r="B65" s="69"/>
      <c r="C65" s="78" t="s">
        <v>681</v>
      </c>
      <c r="D65" s="62" t="s">
        <v>8</v>
      </c>
      <c r="E65" s="72">
        <v>49.1</v>
      </c>
      <c r="F65" s="72" t="s">
        <v>9</v>
      </c>
      <c r="G65" s="69"/>
      <c r="H65" s="69"/>
      <c r="I65" s="69"/>
      <c r="J65" s="69"/>
      <c r="K65" s="69"/>
      <c r="L65" s="154"/>
    </row>
    <row r="66" spans="1:12" ht="45">
      <c r="A66" s="178"/>
      <c r="B66" s="69"/>
      <c r="C66" s="78" t="s">
        <v>368</v>
      </c>
      <c r="D66" s="62" t="s">
        <v>396</v>
      </c>
      <c r="E66" s="72">
        <v>5286.6</v>
      </c>
      <c r="F66" s="72" t="s">
        <v>9</v>
      </c>
      <c r="G66" s="69"/>
      <c r="H66" s="69"/>
      <c r="I66" s="69"/>
      <c r="J66" s="69"/>
      <c r="K66" s="69"/>
      <c r="L66" s="154"/>
    </row>
    <row r="67" spans="1:12" ht="60">
      <c r="A67" s="55" t="s">
        <v>397</v>
      </c>
      <c r="B67" s="55" t="s">
        <v>855</v>
      </c>
      <c r="C67" s="87" t="s">
        <v>733</v>
      </c>
      <c r="D67" s="87" t="s">
        <v>8</v>
      </c>
      <c r="E67" s="88">
        <v>44.2</v>
      </c>
      <c r="F67" s="87" t="s">
        <v>9</v>
      </c>
      <c r="G67" s="87" t="s">
        <v>13</v>
      </c>
      <c r="H67" s="70"/>
      <c r="I67" s="70"/>
      <c r="J67" s="55" t="s">
        <v>398</v>
      </c>
      <c r="K67" s="82">
        <v>1424618.03</v>
      </c>
      <c r="L67" s="135"/>
    </row>
    <row r="68" spans="1:12" ht="153.75" customHeight="1">
      <c r="A68" s="166" t="s">
        <v>399</v>
      </c>
      <c r="B68" s="163" t="s">
        <v>856</v>
      </c>
      <c r="C68" s="87" t="s">
        <v>7</v>
      </c>
      <c r="D68" s="87" t="s">
        <v>400</v>
      </c>
      <c r="E68" s="88">
        <v>4086</v>
      </c>
      <c r="F68" s="87" t="s">
        <v>9</v>
      </c>
      <c r="G68" s="87" t="s">
        <v>13</v>
      </c>
      <c r="H68" s="88"/>
      <c r="I68" s="87"/>
      <c r="J68" s="88" t="s">
        <v>13</v>
      </c>
      <c r="K68" s="82">
        <v>1043863</v>
      </c>
      <c r="L68" s="71">
        <f>-N76</f>
        <v>0</v>
      </c>
    </row>
    <row r="69" spans="1:12" ht="35.25" customHeight="1">
      <c r="A69" s="180"/>
      <c r="B69" s="222"/>
      <c r="C69" s="78" t="s">
        <v>11</v>
      </c>
      <c r="D69" s="78" t="s">
        <v>371</v>
      </c>
      <c r="E69" s="72">
        <v>88.9</v>
      </c>
      <c r="F69" s="72" t="s">
        <v>9</v>
      </c>
      <c r="G69" s="69"/>
      <c r="H69" s="69"/>
      <c r="I69" s="69"/>
      <c r="J69" s="69"/>
      <c r="K69" s="69"/>
      <c r="L69" s="154"/>
    </row>
    <row r="70" spans="1:12" ht="33.75" customHeight="1">
      <c r="A70" s="180"/>
      <c r="B70" s="222"/>
      <c r="C70" s="78" t="s">
        <v>11</v>
      </c>
      <c r="D70" s="78" t="s">
        <v>8</v>
      </c>
      <c r="E70" s="72">
        <v>35.4</v>
      </c>
      <c r="F70" s="72" t="s">
        <v>9</v>
      </c>
      <c r="G70" s="69"/>
      <c r="H70" s="69"/>
      <c r="I70" s="69"/>
      <c r="J70" s="69"/>
      <c r="K70" s="69"/>
      <c r="L70" s="154"/>
    </row>
    <row r="71" spans="1:12" ht="45">
      <c r="A71" s="168"/>
      <c r="B71" s="178"/>
      <c r="C71" s="75" t="s">
        <v>368</v>
      </c>
      <c r="D71" s="75" t="s">
        <v>400</v>
      </c>
      <c r="E71" s="76">
        <v>2608.7</v>
      </c>
      <c r="F71" s="76" t="s">
        <v>9</v>
      </c>
      <c r="G71" s="74"/>
      <c r="H71" s="74"/>
      <c r="I71" s="74"/>
      <c r="J71" s="74"/>
      <c r="K71" s="74"/>
      <c r="L71" s="153"/>
    </row>
    <row r="72" spans="1:12" ht="124.5" customHeight="1">
      <c r="A72" s="184" t="s">
        <v>15</v>
      </c>
      <c r="B72" s="70"/>
      <c r="C72" s="87" t="s">
        <v>751</v>
      </c>
      <c r="D72" s="87" t="s">
        <v>400</v>
      </c>
      <c r="E72" s="88">
        <v>4086</v>
      </c>
      <c r="F72" s="88" t="s">
        <v>9</v>
      </c>
      <c r="G72" s="88" t="s">
        <v>11</v>
      </c>
      <c r="H72" s="70">
        <v>35.4</v>
      </c>
      <c r="I72" s="70" t="s">
        <v>9</v>
      </c>
      <c r="J72" s="55" t="s">
        <v>565</v>
      </c>
      <c r="K72" s="82">
        <v>688665.02</v>
      </c>
      <c r="L72" s="71">
        <f>-N80</f>
        <v>0</v>
      </c>
    </row>
    <row r="73" spans="1:12" ht="60.75" customHeight="1">
      <c r="A73" s="180"/>
      <c r="B73" s="69"/>
      <c r="C73" s="78" t="s">
        <v>680</v>
      </c>
      <c r="D73" s="78" t="s">
        <v>371</v>
      </c>
      <c r="E73" s="72">
        <v>88.9</v>
      </c>
      <c r="F73" s="72" t="s">
        <v>9</v>
      </c>
      <c r="G73" s="72"/>
      <c r="H73" s="69"/>
      <c r="I73" s="69"/>
      <c r="J73" s="69"/>
      <c r="K73" s="69"/>
      <c r="L73" s="154"/>
    </row>
    <row r="74" spans="1:12" ht="79.5" customHeight="1">
      <c r="A74" s="168"/>
      <c r="B74" s="74"/>
      <c r="C74" s="75" t="s">
        <v>368</v>
      </c>
      <c r="D74" s="75" t="s">
        <v>400</v>
      </c>
      <c r="E74" s="76">
        <v>2608.7</v>
      </c>
      <c r="F74" s="76" t="s">
        <v>9</v>
      </c>
      <c r="G74" s="74"/>
      <c r="H74" s="74"/>
      <c r="I74" s="74"/>
      <c r="J74" s="74"/>
      <c r="K74" s="74"/>
      <c r="L74" s="153"/>
    </row>
    <row r="75" spans="1:12" ht="139.5" customHeight="1">
      <c r="A75" s="166" t="s">
        <v>401</v>
      </c>
      <c r="B75" s="163" t="s">
        <v>857</v>
      </c>
      <c r="C75" s="87" t="s">
        <v>11</v>
      </c>
      <c r="D75" s="87" t="s">
        <v>8</v>
      </c>
      <c r="E75" s="88">
        <v>38.7</v>
      </c>
      <c r="F75" s="87" t="s">
        <v>9</v>
      </c>
      <c r="G75" s="87" t="s">
        <v>7</v>
      </c>
      <c r="H75" s="88">
        <v>1500</v>
      </c>
      <c r="I75" s="87" t="s">
        <v>9</v>
      </c>
      <c r="J75" s="87" t="s">
        <v>402</v>
      </c>
      <c r="K75" s="82">
        <v>1703391.76</v>
      </c>
      <c r="L75" s="71">
        <f>-N103</f>
        <v>0</v>
      </c>
    </row>
    <row r="76" spans="1:12" ht="15">
      <c r="A76" s="168"/>
      <c r="B76" s="178"/>
      <c r="C76" s="74"/>
      <c r="D76" s="74"/>
      <c r="E76" s="74"/>
      <c r="F76" s="74"/>
      <c r="G76" s="75" t="s">
        <v>10</v>
      </c>
      <c r="H76" s="76">
        <v>223</v>
      </c>
      <c r="I76" s="75" t="s">
        <v>9</v>
      </c>
      <c r="J76" s="74"/>
      <c r="K76" s="74"/>
      <c r="L76" s="153"/>
    </row>
    <row r="77" spans="1:12" ht="58.5" customHeight="1">
      <c r="A77" s="184" t="s">
        <v>15</v>
      </c>
      <c r="B77" s="69"/>
      <c r="C77" s="78" t="s">
        <v>7</v>
      </c>
      <c r="D77" s="78" t="s">
        <v>8</v>
      </c>
      <c r="E77" s="69">
        <v>1500</v>
      </c>
      <c r="F77" s="69" t="s">
        <v>9</v>
      </c>
      <c r="G77" s="78" t="s">
        <v>11</v>
      </c>
      <c r="H77" s="72">
        <v>38.7</v>
      </c>
      <c r="I77" s="78" t="s">
        <v>9</v>
      </c>
      <c r="J77" s="78" t="s">
        <v>403</v>
      </c>
      <c r="K77" s="79">
        <v>521110.56</v>
      </c>
      <c r="L77" s="71">
        <f>-N107</f>
        <v>0</v>
      </c>
    </row>
    <row r="78" spans="1:12" ht="57" customHeight="1">
      <c r="A78" s="168"/>
      <c r="B78" s="69"/>
      <c r="C78" s="69" t="s">
        <v>10</v>
      </c>
      <c r="D78" s="78" t="s">
        <v>8</v>
      </c>
      <c r="E78" s="69">
        <v>223</v>
      </c>
      <c r="F78" s="69" t="s">
        <v>9</v>
      </c>
      <c r="G78" s="69"/>
      <c r="H78" s="69"/>
      <c r="I78" s="69"/>
      <c r="J78" s="69"/>
      <c r="K78" s="69"/>
      <c r="L78" s="154"/>
    </row>
    <row r="79" spans="1:12" ht="152.25" customHeight="1">
      <c r="A79" s="163" t="s">
        <v>404</v>
      </c>
      <c r="B79" s="55" t="s">
        <v>858</v>
      </c>
      <c r="C79" s="87" t="s">
        <v>744</v>
      </c>
      <c r="D79" s="87" t="s">
        <v>8</v>
      </c>
      <c r="E79" s="88">
        <v>628</v>
      </c>
      <c r="F79" s="87" t="s">
        <v>9</v>
      </c>
      <c r="G79" s="87" t="s">
        <v>11</v>
      </c>
      <c r="H79" s="88">
        <v>52.6</v>
      </c>
      <c r="I79" s="87" t="s">
        <v>9</v>
      </c>
      <c r="J79" s="55" t="s">
        <v>405</v>
      </c>
      <c r="K79" s="82">
        <v>710809.3</v>
      </c>
      <c r="L79" s="71">
        <f>-N109</f>
        <v>0</v>
      </c>
    </row>
    <row r="80" spans="1:12" ht="53.25" customHeight="1">
      <c r="A80" s="222"/>
      <c r="B80" s="69"/>
      <c r="C80" s="78" t="s">
        <v>681</v>
      </c>
      <c r="D80" s="78" t="s">
        <v>8</v>
      </c>
      <c r="E80" s="72">
        <v>29.8</v>
      </c>
      <c r="F80" s="72" t="s">
        <v>9</v>
      </c>
      <c r="G80" s="69"/>
      <c r="H80" s="69"/>
      <c r="I80" s="69"/>
      <c r="J80" s="69"/>
      <c r="K80" s="69"/>
      <c r="L80" s="154"/>
    </row>
    <row r="81" spans="1:12" ht="127.5" customHeight="1">
      <c r="A81" s="178"/>
      <c r="B81" s="74"/>
      <c r="C81" s="75" t="s">
        <v>383</v>
      </c>
      <c r="D81" s="75" t="s">
        <v>8</v>
      </c>
      <c r="E81" s="76">
        <v>15</v>
      </c>
      <c r="F81" s="76" t="s">
        <v>9</v>
      </c>
      <c r="G81" s="74"/>
      <c r="H81" s="74"/>
      <c r="I81" s="74"/>
      <c r="J81" s="74"/>
      <c r="K81" s="74"/>
      <c r="L81" s="153"/>
    </row>
    <row r="82" spans="1:12" ht="75" customHeight="1">
      <c r="A82" s="172" t="s">
        <v>15</v>
      </c>
      <c r="B82" s="70"/>
      <c r="C82" s="70" t="s">
        <v>11</v>
      </c>
      <c r="D82" s="87" t="s">
        <v>255</v>
      </c>
      <c r="E82" s="70">
        <v>52.6</v>
      </c>
      <c r="F82" s="70" t="s">
        <v>9</v>
      </c>
      <c r="G82" s="70" t="s">
        <v>11</v>
      </c>
      <c r="H82" s="70">
        <v>52.6</v>
      </c>
      <c r="I82" s="70" t="s">
        <v>9</v>
      </c>
      <c r="J82" s="55" t="s">
        <v>772</v>
      </c>
      <c r="K82" s="82">
        <v>170000</v>
      </c>
      <c r="L82" s="71" t="e">
        <f>-#REF!</f>
        <v>#REF!</v>
      </c>
    </row>
    <row r="83" spans="1:12" ht="75" customHeight="1">
      <c r="A83" s="222"/>
      <c r="B83" s="69"/>
      <c r="C83" s="69"/>
      <c r="D83" s="69"/>
      <c r="E83" s="69"/>
      <c r="F83" s="69"/>
      <c r="G83" s="69" t="s">
        <v>11</v>
      </c>
      <c r="H83" s="69">
        <v>29.8</v>
      </c>
      <c r="I83" s="69" t="s">
        <v>9</v>
      </c>
      <c r="J83" s="62" t="s">
        <v>563</v>
      </c>
      <c r="K83" s="69"/>
      <c r="L83" s="154"/>
    </row>
    <row r="84" spans="1:12" ht="48.75" customHeight="1">
      <c r="A84" s="222"/>
      <c r="B84" s="69"/>
      <c r="C84" s="69"/>
      <c r="D84" s="69"/>
      <c r="E84" s="69"/>
      <c r="F84" s="69"/>
      <c r="G84" s="62" t="s">
        <v>749</v>
      </c>
      <c r="H84" s="62">
        <v>628</v>
      </c>
      <c r="I84" s="62" t="s">
        <v>9</v>
      </c>
      <c r="J84" s="2"/>
      <c r="K84" s="69"/>
      <c r="L84" s="154"/>
    </row>
    <row r="85" spans="1:12" ht="54.75" customHeight="1">
      <c r="A85" s="178"/>
      <c r="B85" s="74"/>
      <c r="C85" s="74"/>
      <c r="D85" s="74"/>
      <c r="E85" s="74"/>
      <c r="F85" s="74"/>
      <c r="G85" s="74" t="s">
        <v>383</v>
      </c>
      <c r="H85" s="74">
        <v>15</v>
      </c>
      <c r="I85" s="74" t="s">
        <v>9</v>
      </c>
      <c r="J85" s="74"/>
      <c r="K85" s="74"/>
      <c r="L85" s="153"/>
    </row>
    <row r="86" spans="1:12" ht="49.5" customHeight="1">
      <c r="A86" s="163" t="s">
        <v>22</v>
      </c>
      <c r="B86" s="62"/>
      <c r="C86" s="69" t="s">
        <v>13</v>
      </c>
      <c r="D86" s="62"/>
      <c r="E86" s="62"/>
      <c r="F86" s="62"/>
      <c r="G86" s="62" t="s">
        <v>11</v>
      </c>
      <c r="H86" s="69">
        <v>52.6</v>
      </c>
      <c r="I86" s="62" t="s">
        <v>9</v>
      </c>
      <c r="J86" s="69" t="s">
        <v>13</v>
      </c>
      <c r="K86" s="93" t="s">
        <v>13</v>
      </c>
      <c r="L86" s="71" t="e">
        <f>-#REF!</f>
        <v>#REF!</v>
      </c>
    </row>
    <row r="87" spans="1:12" ht="15">
      <c r="A87" s="222"/>
      <c r="B87" s="69"/>
      <c r="C87" s="69"/>
      <c r="D87" s="69"/>
      <c r="E87" s="69"/>
      <c r="F87" s="69"/>
      <c r="G87" s="69" t="s">
        <v>11</v>
      </c>
      <c r="H87" s="69">
        <v>29.8</v>
      </c>
      <c r="I87" s="69" t="s">
        <v>9</v>
      </c>
      <c r="J87" s="69"/>
      <c r="K87" s="69"/>
      <c r="L87" s="154"/>
    </row>
    <row r="88" spans="1:12" ht="34.5" customHeight="1">
      <c r="A88" s="222"/>
      <c r="B88" s="69"/>
      <c r="C88" s="69"/>
      <c r="D88" s="69"/>
      <c r="E88" s="69"/>
      <c r="F88" s="69"/>
      <c r="G88" s="62" t="s">
        <v>7</v>
      </c>
      <c r="H88" s="69">
        <v>628</v>
      </c>
      <c r="I88" s="62" t="s">
        <v>9</v>
      </c>
      <c r="J88" s="69"/>
      <c r="K88" s="69"/>
      <c r="L88" s="154"/>
    </row>
    <row r="89" spans="1:12" ht="36.75" customHeight="1">
      <c r="A89" s="178"/>
      <c r="B89" s="69"/>
      <c r="C89" s="69"/>
      <c r="D89" s="69"/>
      <c r="E89" s="69"/>
      <c r="F89" s="69"/>
      <c r="G89" s="69" t="s">
        <v>383</v>
      </c>
      <c r="H89" s="69">
        <v>15</v>
      </c>
      <c r="I89" s="69" t="s">
        <v>9</v>
      </c>
      <c r="J89" s="69"/>
      <c r="K89" s="69"/>
      <c r="L89" s="154"/>
    </row>
    <row r="90" spans="1:12" ht="155.25" customHeight="1">
      <c r="A90" s="166" t="s">
        <v>406</v>
      </c>
      <c r="B90" s="55" t="s">
        <v>859</v>
      </c>
      <c r="C90" s="55" t="s">
        <v>778</v>
      </c>
      <c r="D90" s="55" t="s">
        <v>8</v>
      </c>
      <c r="E90" s="70">
        <v>66.3</v>
      </c>
      <c r="F90" s="55" t="s">
        <v>9</v>
      </c>
      <c r="G90" s="87" t="s">
        <v>13</v>
      </c>
      <c r="H90" s="70"/>
      <c r="I90" s="70"/>
      <c r="J90" s="70" t="s">
        <v>13</v>
      </c>
      <c r="K90" s="18">
        <v>1283213.81</v>
      </c>
      <c r="L90" s="71" t="e">
        <f>-#REF!</f>
        <v>#REF!</v>
      </c>
    </row>
    <row r="91" spans="1:12" ht="143.25" customHeight="1">
      <c r="A91" s="168"/>
      <c r="B91" s="74"/>
      <c r="C91" s="74" t="s">
        <v>12</v>
      </c>
      <c r="D91" s="57" t="s">
        <v>8</v>
      </c>
      <c r="E91" s="57">
        <v>18.4</v>
      </c>
      <c r="F91" s="74" t="s">
        <v>9</v>
      </c>
      <c r="G91" s="74"/>
      <c r="H91" s="74"/>
      <c r="I91" s="74"/>
      <c r="J91" s="74"/>
      <c r="K91" s="74"/>
      <c r="L91" s="153"/>
    </row>
    <row r="92" spans="1:12" ht="60">
      <c r="A92" s="184" t="s">
        <v>15</v>
      </c>
      <c r="B92" s="70"/>
      <c r="C92" s="70" t="s">
        <v>13</v>
      </c>
      <c r="D92" s="70"/>
      <c r="E92" s="70"/>
      <c r="F92" s="70"/>
      <c r="G92" s="87" t="s">
        <v>778</v>
      </c>
      <c r="H92" s="70">
        <v>66.3</v>
      </c>
      <c r="I92" s="70" t="s">
        <v>9</v>
      </c>
      <c r="J92" s="55" t="s">
        <v>889</v>
      </c>
      <c r="K92" s="82">
        <v>215860.39</v>
      </c>
      <c r="L92" s="71">
        <f>-N112</f>
        <v>0</v>
      </c>
    </row>
    <row r="93" spans="1:12" ht="32.25" customHeight="1">
      <c r="A93" s="168"/>
      <c r="B93" s="74"/>
      <c r="C93" s="74"/>
      <c r="D93" s="74"/>
      <c r="E93" s="74"/>
      <c r="F93" s="74"/>
      <c r="G93" s="74" t="s">
        <v>12</v>
      </c>
      <c r="H93" s="74">
        <v>18.4</v>
      </c>
      <c r="I93" s="74" t="s">
        <v>9</v>
      </c>
      <c r="J93" s="74"/>
      <c r="K93" s="74"/>
      <c r="L93" s="153"/>
    </row>
    <row r="94" spans="1:12" ht="63.75" customHeight="1">
      <c r="A94" s="59" t="s">
        <v>22</v>
      </c>
      <c r="B94" s="62"/>
      <c r="C94" s="69" t="s">
        <v>13</v>
      </c>
      <c r="D94" s="69"/>
      <c r="E94" s="69"/>
      <c r="F94" s="69"/>
      <c r="G94" s="78" t="s">
        <v>778</v>
      </c>
      <c r="H94" s="69">
        <v>66.3</v>
      </c>
      <c r="I94" s="69" t="s">
        <v>9</v>
      </c>
      <c r="J94" s="69" t="s">
        <v>13</v>
      </c>
      <c r="K94" s="62" t="s">
        <v>13</v>
      </c>
      <c r="L94" s="71">
        <f>-N115</f>
        <v>0</v>
      </c>
    </row>
    <row r="95" spans="1:12" ht="152.25" customHeight="1">
      <c r="A95" s="166" t="s">
        <v>407</v>
      </c>
      <c r="B95" s="163" t="s">
        <v>860</v>
      </c>
      <c r="C95" s="87" t="s">
        <v>655</v>
      </c>
      <c r="D95" s="55" t="s">
        <v>8</v>
      </c>
      <c r="E95" s="70">
        <v>1800</v>
      </c>
      <c r="F95" s="55" t="s">
        <v>9</v>
      </c>
      <c r="G95" s="87" t="s">
        <v>51</v>
      </c>
      <c r="H95" s="88">
        <v>19.1</v>
      </c>
      <c r="I95" s="87" t="s">
        <v>9</v>
      </c>
      <c r="J95" s="88" t="s">
        <v>13</v>
      </c>
      <c r="K95" s="82">
        <v>1902636.64</v>
      </c>
      <c r="L95" s="71">
        <f>-N116</f>
        <v>0</v>
      </c>
    </row>
    <row r="96" spans="1:12" ht="150" customHeight="1">
      <c r="A96" s="180"/>
      <c r="B96" s="222"/>
      <c r="C96" s="78" t="s">
        <v>767</v>
      </c>
      <c r="D96" s="62" t="s">
        <v>255</v>
      </c>
      <c r="E96" s="62">
        <v>77.8</v>
      </c>
      <c r="F96" s="69" t="s">
        <v>9</v>
      </c>
      <c r="G96" s="78" t="s">
        <v>768</v>
      </c>
      <c r="H96" s="69">
        <v>77.8</v>
      </c>
      <c r="I96" s="69" t="s">
        <v>9</v>
      </c>
      <c r="J96" s="69"/>
      <c r="K96" s="69"/>
      <c r="L96" s="154"/>
    </row>
    <row r="97" spans="1:12" ht="150" customHeight="1">
      <c r="A97" s="180"/>
      <c r="B97" s="222"/>
      <c r="C97" s="78" t="s">
        <v>766</v>
      </c>
      <c r="D97" s="62" t="s">
        <v>8</v>
      </c>
      <c r="E97" s="62">
        <v>49.6</v>
      </c>
      <c r="F97" s="69" t="s">
        <v>9</v>
      </c>
      <c r="G97" s="62" t="s">
        <v>769</v>
      </c>
      <c r="H97" s="69"/>
      <c r="I97" s="69"/>
      <c r="J97" s="69"/>
      <c r="K97" s="69"/>
      <c r="L97" s="154"/>
    </row>
    <row r="98" spans="1:12" ht="53.25" customHeight="1">
      <c r="A98" s="168"/>
      <c r="B98" s="178"/>
      <c r="C98" s="75" t="s">
        <v>685</v>
      </c>
      <c r="D98" s="57" t="s">
        <v>8</v>
      </c>
      <c r="E98" s="57">
        <v>45.2</v>
      </c>
      <c r="F98" s="74" t="s">
        <v>9</v>
      </c>
      <c r="G98" s="74"/>
      <c r="H98" s="74"/>
      <c r="I98" s="74"/>
      <c r="J98" s="74"/>
      <c r="K98" s="74"/>
      <c r="L98" s="153"/>
    </row>
    <row r="99" spans="1:12" ht="72.75" customHeight="1">
      <c r="A99" s="184" t="s">
        <v>15</v>
      </c>
      <c r="B99" s="69"/>
      <c r="C99" s="62" t="s">
        <v>260</v>
      </c>
      <c r="D99" s="62" t="s">
        <v>8</v>
      </c>
      <c r="E99" s="69">
        <v>19.1</v>
      </c>
      <c r="F99" s="69" t="s">
        <v>9</v>
      </c>
      <c r="G99" s="69" t="s">
        <v>11</v>
      </c>
      <c r="H99" s="69">
        <v>77.8</v>
      </c>
      <c r="I99" s="69" t="s">
        <v>9</v>
      </c>
      <c r="J99" s="62" t="s">
        <v>408</v>
      </c>
      <c r="K99" s="93">
        <v>451702.42</v>
      </c>
      <c r="L99" s="71">
        <f>-N119</f>
        <v>0</v>
      </c>
    </row>
    <row r="100" spans="1:12" ht="72.75" customHeight="1">
      <c r="A100" s="180"/>
      <c r="B100" s="69"/>
      <c r="C100" s="62"/>
      <c r="D100" s="62"/>
      <c r="E100" s="69"/>
      <c r="F100" s="69"/>
      <c r="G100" s="62" t="s">
        <v>770</v>
      </c>
      <c r="H100" s="69">
        <v>49.6</v>
      </c>
      <c r="I100" s="69" t="s">
        <v>9</v>
      </c>
      <c r="J100" s="69" t="s">
        <v>409</v>
      </c>
      <c r="K100" s="93"/>
      <c r="L100" s="46"/>
    </row>
    <row r="101" spans="1:12" s="20" customFormat="1" ht="83.25" customHeight="1">
      <c r="A101" s="180"/>
      <c r="B101" s="69"/>
      <c r="C101" s="62"/>
      <c r="D101" s="62"/>
      <c r="E101" s="69"/>
      <c r="F101" s="69"/>
      <c r="G101" s="62" t="s">
        <v>771</v>
      </c>
      <c r="H101" s="69">
        <v>19.1</v>
      </c>
      <c r="I101" s="69" t="s">
        <v>9</v>
      </c>
      <c r="J101" s="69"/>
      <c r="K101" s="93"/>
      <c r="L101" s="46"/>
    </row>
    <row r="102" spans="1:12" ht="90">
      <c r="A102" s="168"/>
      <c r="B102" s="69"/>
      <c r="C102" s="69"/>
      <c r="D102" s="69"/>
      <c r="E102" s="69"/>
      <c r="F102" s="69"/>
      <c r="G102" s="62" t="s">
        <v>655</v>
      </c>
      <c r="H102" s="62">
        <v>1800</v>
      </c>
      <c r="I102" s="69" t="s">
        <v>9</v>
      </c>
      <c r="J102" s="2"/>
      <c r="K102" s="69"/>
      <c r="L102" s="154"/>
    </row>
    <row r="103" spans="1:12" ht="126.75" customHeight="1">
      <c r="A103" s="163" t="s">
        <v>410</v>
      </c>
      <c r="B103" s="55" t="s">
        <v>861</v>
      </c>
      <c r="C103" s="88" t="s">
        <v>11</v>
      </c>
      <c r="D103" s="87" t="s">
        <v>8</v>
      </c>
      <c r="E103" s="88">
        <v>64.3</v>
      </c>
      <c r="F103" s="88" t="s">
        <v>9</v>
      </c>
      <c r="G103" s="87" t="s">
        <v>7</v>
      </c>
      <c r="H103" s="55">
        <v>800</v>
      </c>
      <c r="I103" s="55" t="s">
        <v>9</v>
      </c>
      <c r="J103" s="55" t="s">
        <v>411</v>
      </c>
      <c r="K103" s="82">
        <v>1475786.39</v>
      </c>
      <c r="L103" s="71">
        <f>-N140</f>
        <v>0</v>
      </c>
    </row>
    <row r="104" spans="1:12" s="20" customFormat="1" ht="126.75" customHeight="1">
      <c r="A104" s="165"/>
      <c r="B104" s="57"/>
      <c r="C104" s="76"/>
      <c r="D104" s="75"/>
      <c r="E104" s="76"/>
      <c r="F104" s="76"/>
      <c r="G104" s="75" t="s">
        <v>765</v>
      </c>
      <c r="H104" s="57">
        <v>110</v>
      </c>
      <c r="I104" s="57" t="s">
        <v>9</v>
      </c>
      <c r="J104" s="57"/>
      <c r="K104" s="158"/>
      <c r="L104" s="45"/>
    </row>
    <row r="105" spans="1:12" ht="45">
      <c r="A105" s="172" t="s">
        <v>15</v>
      </c>
      <c r="B105" s="69"/>
      <c r="C105" s="78" t="s">
        <v>7</v>
      </c>
      <c r="D105" s="62" t="s">
        <v>8</v>
      </c>
      <c r="E105" s="72">
        <v>800</v>
      </c>
      <c r="F105" s="72" t="s">
        <v>9</v>
      </c>
      <c r="G105" s="69" t="s">
        <v>11</v>
      </c>
      <c r="H105" s="69">
        <v>64.3</v>
      </c>
      <c r="I105" s="69" t="s">
        <v>9</v>
      </c>
      <c r="J105" s="62" t="s">
        <v>146</v>
      </c>
      <c r="K105" s="79">
        <v>776279.96</v>
      </c>
      <c r="L105" s="46">
        <f>-N141</f>
        <v>0</v>
      </c>
    </row>
    <row r="106" spans="1:12" s="20" customFormat="1" ht="15">
      <c r="A106" s="178"/>
      <c r="B106" s="69"/>
      <c r="C106" s="78" t="s">
        <v>10</v>
      </c>
      <c r="D106" s="62" t="s">
        <v>8</v>
      </c>
      <c r="E106" s="72">
        <v>110</v>
      </c>
      <c r="F106" s="72" t="s">
        <v>9</v>
      </c>
      <c r="G106" s="69"/>
      <c r="H106" s="69"/>
      <c r="I106" s="69"/>
      <c r="J106" s="62"/>
      <c r="K106" s="79"/>
      <c r="L106" s="46"/>
    </row>
    <row r="107" spans="1:12" ht="144.75" customHeight="1">
      <c r="A107" s="166" t="s">
        <v>412</v>
      </c>
      <c r="B107" s="163" t="s">
        <v>862</v>
      </c>
      <c r="C107" s="87" t="s">
        <v>7</v>
      </c>
      <c r="D107" s="55" t="s">
        <v>413</v>
      </c>
      <c r="E107" s="88">
        <v>19006</v>
      </c>
      <c r="F107" s="87" t="s">
        <v>9</v>
      </c>
      <c r="G107" s="87" t="s">
        <v>11</v>
      </c>
      <c r="H107" s="70">
        <v>68.3</v>
      </c>
      <c r="I107" s="87" t="s">
        <v>9</v>
      </c>
      <c r="J107" s="70" t="s">
        <v>13</v>
      </c>
      <c r="K107" s="82">
        <v>922426.56</v>
      </c>
      <c r="L107" s="71">
        <f>-N142</f>
        <v>0</v>
      </c>
    </row>
    <row r="108" spans="1:12" ht="30">
      <c r="A108" s="180"/>
      <c r="B108" s="222"/>
      <c r="C108" s="78" t="s">
        <v>11</v>
      </c>
      <c r="D108" s="62" t="s">
        <v>255</v>
      </c>
      <c r="E108" s="72">
        <v>68.3</v>
      </c>
      <c r="F108" s="72" t="s">
        <v>9</v>
      </c>
      <c r="G108" s="78"/>
      <c r="H108" s="62"/>
      <c r="I108" s="78"/>
      <c r="J108" s="69"/>
      <c r="K108" s="69"/>
      <c r="L108" s="154"/>
    </row>
    <row r="109" spans="1:12" ht="45">
      <c r="A109" s="168"/>
      <c r="B109" s="178"/>
      <c r="C109" s="75" t="s">
        <v>368</v>
      </c>
      <c r="D109" s="57" t="s">
        <v>414</v>
      </c>
      <c r="E109" s="76">
        <v>7347.3</v>
      </c>
      <c r="F109" s="76" t="s">
        <v>9</v>
      </c>
      <c r="G109" s="74"/>
      <c r="H109" s="74"/>
      <c r="I109" s="74"/>
      <c r="J109" s="74"/>
      <c r="K109" s="74"/>
      <c r="L109" s="153"/>
    </row>
    <row r="110" spans="1:12" ht="45" customHeight="1">
      <c r="A110" s="166" t="s">
        <v>418</v>
      </c>
      <c r="B110" s="163" t="s">
        <v>863</v>
      </c>
      <c r="C110" s="87" t="s">
        <v>680</v>
      </c>
      <c r="D110" s="87" t="s">
        <v>8</v>
      </c>
      <c r="E110" s="88">
        <v>97.4</v>
      </c>
      <c r="F110" s="87" t="s">
        <v>9</v>
      </c>
      <c r="G110" s="87" t="s">
        <v>657</v>
      </c>
      <c r="H110" s="88">
        <v>72.4</v>
      </c>
      <c r="I110" s="87" t="s">
        <v>9</v>
      </c>
      <c r="J110" s="55" t="s">
        <v>94</v>
      </c>
      <c r="K110" s="82">
        <v>1400979.16</v>
      </c>
      <c r="L110" s="71">
        <f>-N162</f>
        <v>0</v>
      </c>
    </row>
    <row r="111" spans="1:12" s="20" customFormat="1" ht="45">
      <c r="A111" s="167"/>
      <c r="B111" s="164"/>
      <c r="C111" s="78"/>
      <c r="D111" s="78"/>
      <c r="E111" s="72"/>
      <c r="F111" s="78"/>
      <c r="G111" s="78" t="s">
        <v>758</v>
      </c>
      <c r="H111" s="72">
        <v>17.3</v>
      </c>
      <c r="I111" s="78" t="s">
        <v>9</v>
      </c>
      <c r="J111" s="62"/>
      <c r="K111" s="79"/>
      <c r="L111" s="46"/>
    </row>
    <row r="112" spans="1:12" ht="49.5" customHeight="1">
      <c r="A112" s="168"/>
      <c r="B112" s="178"/>
      <c r="C112" s="74"/>
      <c r="D112" s="74"/>
      <c r="E112" s="74"/>
      <c r="F112" s="74"/>
      <c r="G112" s="75" t="s">
        <v>260</v>
      </c>
      <c r="H112" s="76">
        <v>17.3</v>
      </c>
      <c r="I112" s="75" t="s">
        <v>9</v>
      </c>
      <c r="J112" s="74"/>
      <c r="K112" s="74"/>
      <c r="L112" s="153"/>
    </row>
    <row r="113" spans="1:12" ht="57.75" customHeight="1">
      <c r="A113" s="184" t="s">
        <v>15</v>
      </c>
      <c r="B113" s="70"/>
      <c r="C113" s="55" t="s">
        <v>657</v>
      </c>
      <c r="D113" s="55" t="s">
        <v>8</v>
      </c>
      <c r="E113" s="70">
        <v>72.4</v>
      </c>
      <c r="F113" s="87" t="s">
        <v>9</v>
      </c>
      <c r="G113" s="87" t="s">
        <v>11</v>
      </c>
      <c r="H113" s="88">
        <v>97.4</v>
      </c>
      <c r="I113" s="87" t="s">
        <v>9</v>
      </c>
      <c r="J113" s="70" t="s">
        <v>419</v>
      </c>
      <c r="K113" s="55">
        <v>4957308.32</v>
      </c>
      <c r="L113" s="71">
        <f>-N164</f>
        <v>0</v>
      </c>
    </row>
    <row r="114" spans="1:12" s="20" customFormat="1" ht="39" customHeight="1">
      <c r="A114" s="180"/>
      <c r="B114" s="69"/>
      <c r="C114" s="62" t="s">
        <v>831</v>
      </c>
      <c r="D114" s="62" t="s">
        <v>8</v>
      </c>
      <c r="E114" s="69">
        <v>17.3</v>
      </c>
      <c r="F114" s="69" t="s">
        <v>9</v>
      </c>
      <c r="G114" s="78" t="s">
        <v>11</v>
      </c>
      <c r="H114" s="72">
        <v>60.8</v>
      </c>
      <c r="I114" s="78" t="s">
        <v>9</v>
      </c>
      <c r="J114" s="69" t="s">
        <v>420</v>
      </c>
      <c r="K114" s="62"/>
      <c r="L114" s="46"/>
    </row>
    <row r="115" spans="1:12" ht="48" customHeight="1">
      <c r="A115" s="168"/>
      <c r="B115" s="74"/>
      <c r="C115" s="3"/>
      <c r="D115" s="3"/>
      <c r="E115" s="3"/>
      <c r="F115" s="3"/>
      <c r="G115" s="57" t="s">
        <v>758</v>
      </c>
      <c r="H115" s="74">
        <v>17.3</v>
      </c>
      <c r="I115" s="74" t="s">
        <v>9</v>
      </c>
      <c r="J115" s="3"/>
      <c r="K115" s="74"/>
      <c r="L115" s="153"/>
    </row>
    <row r="116" spans="1:12" ht="45">
      <c r="A116" s="59" t="s">
        <v>22</v>
      </c>
      <c r="B116" s="62"/>
      <c r="C116" s="62" t="s">
        <v>13</v>
      </c>
      <c r="D116" s="69"/>
      <c r="E116" s="69"/>
      <c r="F116" s="69"/>
      <c r="G116" s="78" t="s">
        <v>11</v>
      </c>
      <c r="H116" s="69">
        <v>97.4</v>
      </c>
      <c r="I116" s="78" t="s">
        <v>9</v>
      </c>
      <c r="J116" s="69" t="s">
        <v>13</v>
      </c>
      <c r="K116" s="62" t="s">
        <v>13</v>
      </c>
      <c r="L116" s="46">
        <f>-N166</f>
        <v>0</v>
      </c>
    </row>
    <row r="117" spans="1:12" ht="165" customHeight="1">
      <c r="A117" s="55" t="s">
        <v>421</v>
      </c>
      <c r="B117" s="55" t="s">
        <v>864</v>
      </c>
      <c r="C117" s="87" t="s">
        <v>11</v>
      </c>
      <c r="D117" s="87" t="s">
        <v>8</v>
      </c>
      <c r="E117" s="88">
        <v>30.3</v>
      </c>
      <c r="F117" s="87" t="s">
        <v>9</v>
      </c>
      <c r="G117" s="87" t="s">
        <v>13</v>
      </c>
      <c r="H117" s="70"/>
      <c r="I117" s="70"/>
      <c r="J117" s="70" t="s">
        <v>13</v>
      </c>
      <c r="K117" s="82">
        <v>1360749.79</v>
      </c>
      <c r="L117" s="71">
        <f>-N171</f>
        <v>0</v>
      </c>
    </row>
    <row r="118" spans="1:12" ht="126.75" customHeight="1">
      <c r="A118" s="163" t="s">
        <v>422</v>
      </c>
      <c r="B118" s="55" t="s">
        <v>865</v>
      </c>
      <c r="C118" s="87" t="s">
        <v>11</v>
      </c>
      <c r="D118" s="87" t="s">
        <v>8</v>
      </c>
      <c r="E118" s="159">
        <v>36.3</v>
      </c>
      <c r="F118" s="87" t="s">
        <v>9</v>
      </c>
      <c r="G118" s="87" t="s">
        <v>773</v>
      </c>
      <c r="H118" s="88">
        <v>1500</v>
      </c>
      <c r="I118" s="87" t="s">
        <v>9</v>
      </c>
      <c r="J118" s="70" t="s">
        <v>13</v>
      </c>
      <c r="K118" s="82">
        <v>1233186.83</v>
      </c>
      <c r="L118" s="71">
        <f>-N172</f>
        <v>0</v>
      </c>
    </row>
    <row r="119" spans="1:12" ht="142.5" customHeight="1">
      <c r="A119" s="222"/>
      <c r="B119" s="69"/>
      <c r="C119" s="78" t="s">
        <v>680</v>
      </c>
      <c r="D119" s="78" t="s">
        <v>392</v>
      </c>
      <c r="E119" s="72">
        <v>65.5</v>
      </c>
      <c r="F119" s="72" t="s">
        <v>9</v>
      </c>
      <c r="G119" s="78" t="s">
        <v>691</v>
      </c>
      <c r="H119" s="72">
        <v>65.5</v>
      </c>
      <c r="I119" s="78" t="s">
        <v>9</v>
      </c>
      <c r="J119" s="69"/>
      <c r="K119" s="69"/>
      <c r="L119" s="154"/>
    </row>
    <row r="120" spans="1:12" ht="142.5" customHeight="1">
      <c r="A120" s="222"/>
      <c r="B120" s="69"/>
      <c r="C120" s="78"/>
      <c r="D120" s="78"/>
      <c r="E120" s="72"/>
      <c r="F120" s="72"/>
      <c r="G120" s="78" t="s">
        <v>758</v>
      </c>
      <c r="H120" s="72">
        <v>18</v>
      </c>
      <c r="I120" s="78" t="s">
        <v>9</v>
      </c>
      <c r="J120" s="69"/>
      <c r="K120" s="69"/>
      <c r="L120" s="154"/>
    </row>
    <row r="121" spans="1:12" ht="41.25" customHeight="1">
      <c r="A121" s="178"/>
      <c r="B121" s="74"/>
      <c r="C121" s="75"/>
      <c r="D121" s="75"/>
      <c r="E121" s="76"/>
      <c r="F121" s="76"/>
      <c r="G121" s="75" t="s">
        <v>12</v>
      </c>
      <c r="H121" s="76">
        <v>18</v>
      </c>
      <c r="I121" s="75" t="s">
        <v>9</v>
      </c>
      <c r="J121" s="74"/>
      <c r="K121" s="74"/>
      <c r="L121" s="153"/>
    </row>
    <row r="122" spans="1:12" ht="62.25" customHeight="1">
      <c r="A122" s="172" t="s">
        <v>15</v>
      </c>
      <c r="B122" s="69"/>
      <c r="C122" s="78" t="s">
        <v>11</v>
      </c>
      <c r="D122" s="78" t="s">
        <v>595</v>
      </c>
      <c r="E122" s="72">
        <v>65.5</v>
      </c>
      <c r="F122" s="72" t="s">
        <v>9</v>
      </c>
      <c r="G122" s="78" t="s">
        <v>691</v>
      </c>
      <c r="H122" s="72">
        <v>65.5</v>
      </c>
      <c r="I122" s="78" t="s">
        <v>9</v>
      </c>
      <c r="J122" s="62" t="s">
        <v>423</v>
      </c>
      <c r="K122" s="79" t="s">
        <v>13</v>
      </c>
      <c r="L122" s="71">
        <f>-N175</f>
        <v>0</v>
      </c>
    </row>
    <row r="123" spans="1:12" ht="60">
      <c r="A123" s="222"/>
      <c r="B123" s="69"/>
      <c r="C123" s="78" t="s">
        <v>774</v>
      </c>
      <c r="D123" s="78" t="s">
        <v>8</v>
      </c>
      <c r="E123" s="72">
        <v>1500</v>
      </c>
      <c r="F123" s="72" t="s">
        <v>9</v>
      </c>
      <c r="G123" s="78" t="s">
        <v>11</v>
      </c>
      <c r="H123" s="72">
        <v>36.3</v>
      </c>
      <c r="I123" s="78" t="s">
        <v>9</v>
      </c>
      <c r="J123" s="69" t="s">
        <v>424</v>
      </c>
      <c r="K123" s="69"/>
      <c r="L123" s="154"/>
    </row>
    <row r="124" spans="1:12" ht="45">
      <c r="A124" s="222"/>
      <c r="B124" s="69"/>
      <c r="C124" s="78"/>
      <c r="D124" s="78"/>
      <c r="E124" s="72"/>
      <c r="F124" s="72"/>
      <c r="G124" s="78" t="s">
        <v>758</v>
      </c>
      <c r="H124" s="72">
        <v>18</v>
      </c>
      <c r="I124" s="78" t="s">
        <v>9</v>
      </c>
      <c r="J124" s="69"/>
      <c r="K124" s="69"/>
      <c r="L124" s="154"/>
    </row>
    <row r="125" spans="1:12" ht="54.75" customHeight="1">
      <c r="A125" s="178"/>
      <c r="B125" s="69"/>
      <c r="C125" s="78"/>
      <c r="D125" s="78"/>
      <c r="E125" s="72"/>
      <c r="F125" s="72"/>
      <c r="G125" s="69" t="s">
        <v>12</v>
      </c>
      <c r="H125" s="69">
        <v>18</v>
      </c>
      <c r="I125" s="69" t="s">
        <v>9</v>
      </c>
      <c r="J125" s="69"/>
      <c r="K125" s="69"/>
      <c r="L125" s="154"/>
    </row>
    <row r="126" spans="1:12" ht="60">
      <c r="A126" s="166" t="s">
        <v>426</v>
      </c>
      <c r="B126" s="163" t="s">
        <v>866</v>
      </c>
      <c r="C126" s="55" t="s">
        <v>750</v>
      </c>
      <c r="D126" s="55" t="s">
        <v>427</v>
      </c>
      <c r="E126" s="88">
        <v>1000</v>
      </c>
      <c r="F126" s="87" t="s">
        <v>9</v>
      </c>
      <c r="G126" s="87" t="s">
        <v>261</v>
      </c>
      <c r="H126" s="88">
        <v>1000</v>
      </c>
      <c r="I126" s="87" t="s">
        <v>9</v>
      </c>
      <c r="J126" s="70" t="s">
        <v>13</v>
      </c>
      <c r="K126" s="160">
        <v>1350954.04</v>
      </c>
      <c r="L126" s="71">
        <f>-N182</f>
        <v>0</v>
      </c>
    </row>
    <row r="127" spans="1:12" ht="123" customHeight="1">
      <c r="A127" s="180"/>
      <c r="B127" s="222"/>
      <c r="C127" s="62" t="s">
        <v>10</v>
      </c>
      <c r="D127" s="62" t="s">
        <v>427</v>
      </c>
      <c r="E127" s="72">
        <v>215.6</v>
      </c>
      <c r="F127" s="72" t="s">
        <v>9</v>
      </c>
      <c r="G127" s="78" t="s">
        <v>10</v>
      </c>
      <c r="H127" s="72">
        <v>215.6</v>
      </c>
      <c r="I127" s="78" t="s">
        <v>9</v>
      </c>
      <c r="J127" s="69"/>
      <c r="K127" s="62"/>
      <c r="L127" s="154"/>
    </row>
    <row r="128" spans="1:12" ht="30">
      <c r="A128" s="180"/>
      <c r="B128" s="222"/>
      <c r="C128" s="2"/>
      <c r="D128" s="2"/>
      <c r="E128" s="2"/>
      <c r="F128" s="2"/>
      <c r="G128" s="78" t="s">
        <v>7</v>
      </c>
      <c r="H128" s="72">
        <v>2216</v>
      </c>
      <c r="I128" s="78" t="s">
        <v>9</v>
      </c>
      <c r="J128" s="69"/>
      <c r="K128" s="69"/>
      <c r="L128" s="154"/>
    </row>
    <row r="129" spans="1:12" ht="15">
      <c r="A129" s="180"/>
      <c r="B129" s="222"/>
      <c r="C129" s="62"/>
      <c r="D129" s="62"/>
      <c r="E129" s="72"/>
      <c r="F129" s="72"/>
      <c r="G129" s="78" t="s">
        <v>10</v>
      </c>
      <c r="H129" s="72">
        <v>33.3</v>
      </c>
      <c r="I129" s="78" t="s">
        <v>9</v>
      </c>
      <c r="J129" s="69"/>
      <c r="K129" s="69"/>
      <c r="L129" s="154"/>
    </row>
    <row r="130" spans="1:12" ht="125.25" customHeight="1">
      <c r="A130" s="180"/>
      <c r="B130" s="222"/>
      <c r="C130" s="62"/>
      <c r="D130" s="62"/>
      <c r="E130" s="72"/>
      <c r="F130" s="72"/>
      <c r="G130" s="78" t="s">
        <v>11</v>
      </c>
      <c r="H130" s="72">
        <v>83.8</v>
      </c>
      <c r="I130" s="78" t="s">
        <v>9</v>
      </c>
      <c r="J130" s="69"/>
      <c r="K130" s="69"/>
      <c r="L130" s="154"/>
    </row>
    <row r="131" spans="1:12" ht="15">
      <c r="A131" s="180"/>
      <c r="B131" s="222"/>
      <c r="C131" s="62"/>
      <c r="D131" s="62"/>
      <c r="E131" s="72"/>
      <c r="F131" s="72"/>
      <c r="G131" s="78" t="s">
        <v>12</v>
      </c>
      <c r="H131" s="72">
        <v>20.3</v>
      </c>
      <c r="I131" s="78" t="s">
        <v>9</v>
      </c>
      <c r="J131" s="69"/>
      <c r="K131" s="69"/>
      <c r="L131" s="154"/>
    </row>
    <row r="132" spans="1:12" ht="53.25" customHeight="1">
      <c r="A132" s="180"/>
      <c r="B132" s="222"/>
      <c r="C132" s="62"/>
      <c r="D132" s="62"/>
      <c r="E132" s="72"/>
      <c r="F132" s="72"/>
      <c r="G132" s="78" t="s">
        <v>429</v>
      </c>
      <c r="H132" s="72">
        <v>24.5</v>
      </c>
      <c r="I132" s="78" t="s">
        <v>9</v>
      </c>
      <c r="J132" s="69"/>
      <c r="K132" s="69"/>
      <c r="L132" s="154"/>
    </row>
    <row r="133" spans="1:12" s="20" customFormat="1" ht="64.5" customHeight="1">
      <c r="A133" s="180"/>
      <c r="B133" s="222"/>
      <c r="C133" s="62"/>
      <c r="D133" s="62"/>
      <c r="E133" s="72"/>
      <c r="F133" s="72"/>
      <c r="G133" s="78" t="s">
        <v>68</v>
      </c>
      <c r="H133" s="72">
        <v>6582.9</v>
      </c>
      <c r="I133" s="78" t="s">
        <v>9</v>
      </c>
      <c r="J133" s="69"/>
      <c r="K133" s="69"/>
      <c r="L133" s="154"/>
    </row>
    <row r="134" spans="1:12" ht="70.5" customHeight="1">
      <c r="A134" s="168"/>
      <c r="B134" s="178"/>
      <c r="C134" s="57"/>
      <c r="D134" s="57"/>
      <c r="E134" s="74"/>
      <c r="F134" s="74"/>
      <c r="G134" s="75" t="s">
        <v>68</v>
      </c>
      <c r="H134" s="76">
        <v>293.3</v>
      </c>
      <c r="I134" s="75" t="s">
        <v>9</v>
      </c>
      <c r="J134" s="74"/>
      <c r="K134" s="74"/>
      <c r="L134" s="153"/>
    </row>
    <row r="135" spans="1:12" ht="45">
      <c r="A135" s="184" t="s">
        <v>15</v>
      </c>
      <c r="B135" s="69"/>
      <c r="C135" s="62" t="s">
        <v>7</v>
      </c>
      <c r="D135" s="62" t="s">
        <v>430</v>
      </c>
      <c r="E135" s="69">
        <v>1000</v>
      </c>
      <c r="F135" s="69" t="s">
        <v>9</v>
      </c>
      <c r="G135" s="78" t="s">
        <v>755</v>
      </c>
      <c r="H135" s="72">
        <v>1000</v>
      </c>
      <c r="I135" s="78" t="s">
        <v>9</v>
      </c>
      <c r="J135" s="62" t="s">
        <v>431</v>
      </c>
      <c r="K135" s="93">
        <v>784878.34</v>
      </c>
      <c r="L135" s="71" t="e">
        <f>-#REF!</f>
        <v>#REF!</v>
      </c>
    </row>
    <row r="136" spans="1:12" ht="48" customHeight="1">
      <c r="A136" s="180"/>
      <c r="B136" s="69"/>
      <c r="C136" s="62" t="s">
        <v>751</v>
      </c>
      <c r="D136" s="62" t="s">
        <v>428</v>
      </c>
      <c r="E136" s="69">
        <v>6582.9</v>
      </c>
      <c r="F136" s="69" t="s">
        <v>9</v>
      </c>
      <c r="G136" s="78" t="s">
        <v>754</v>
      </c>
      <c r="H136" s="72">
        <v>215.6</v>
      </c>
      <c r="I136" s="78" t="s">
        <v>9</v>
      </c>
      <c r="J136" s="69"/>
      <c r="K136" s="69"/>
      <c r="L136" s="154"/>
    </row>
    <row r="137" spans="1:12" ht="54" customHeight="1">
      <c r="A137" s="180"/>
      <c r="B137" s="69"/>
      <c r="C137" s="62" t="s">
        <v>752</v>
      </c>
      <c r="D137" s="62" t="s">
        <v>8</v>
      </c>
      <c r="E137" s="69">
        <v>2261</v>
      </c>
      <c r="F137" s="69" t="s">
        <v>9</v>
      </c>
      <c r="G137" s="78"/>
      <c r="H137" s="72"/>
      <c r="I137" s="78"/>
      <c r="J137" s="69"/>
      <c r="K137" s="69"/>
      <c r="L137" s="154"/>
    </row>
    <row r="138" spans="1:12" ht="141.75" customHeight="1">
      <c r="A138" s="180"/>
      <c r="B138" s="69"/>
      <c r="C138" s="62" t="s">
        <v>17</v>
      </c>
      <c r="D138" s="62" t="s">
        <v>430</v>
      </c>
      <c r="E138" s="69">
        <v>215.6</v>
      </c>
      <c r="F138" s="69" t="s">
        <v>9</v>
      </c>
      <c r="G138" s="78" t="s">
        <v>10</v>
      </c>
      <c r="H138" s="72">
        <v>33.3</v>
      </c>
      <c r="I138" s="78" t="s">
        <v>9</v>
      </c>
      <c r="J138" s="69"/>
      <c r="K138" s="69"/>
      <c r="L138" s="154"/>
    </row>
    <row r="139" spans="1:12" ht="47.25" customHeight="1">
      <c r="A139" s="180"/>
      <c r="B139" s="69"/>
      <c r="C139" s="62" t="s">
        <v>753</v>
      </c>
      <c r="D139" s="62" t="s">
        <v>8</v>
      </c>
      <c r="E139" s="69">
        <v>33.3</v>
      </c>
      <c r="F139" s="69" t="s">
        <v>9</v>
      </c>
      <c r="G139" s="78" t="s">
        <v>11</v>
      </c>
      <c r="H139" s="72">
        <v>83.8</v>
      </c>
      <c r="I139" s="78" t="s">
        <v>9</v>
      </c>
      <c r="J139" s="69"/>
      <c r="K139" s="69"/>
      <c r="L139" s="154"/>
    </row>
    <row r="140" spans="1:12" ht="123.75" customHeight="1">
      <c r="A140" s="180"/>
      <c r="B140" s="69"/>
      <c r="C140" s="62" t="s">
        <v>657</v>
      </c>
      <c r="D140" s="62" t="s">
        <v>8</v>
      </c>
      <c r="E140" s="69">
        <v>83.8</v>
      </c>
      <c r="F140" s="69" t="s">
        <v>9</v>
      </c>
      <c r="G140" s="78" t="s">
        <v>12</v>
      </c>
      <c r="H140" s="72">
        <v>20.3</v>
      </c>
      <c r="I140" s="78" t="s">
        <v>9</v>
      </c>
      <c r="J140" s="69"/>
      <c r="K140" s="69"/>
      <c r="L140" s="154"/>
    </row>
    <row r="141" spans="1:12" ht="34.5" customHeight="1">
      <c r="A141" s="180"/>
      <c r="B141" s="69"/>
      <c r="C141" s="62" t="s">
        <v>12</v>
      </c>
      <c r="D141" s="62" t="s">
        <v>8</v>
      </c>
      <c r="E141" s="69">
        <v>20.3</v>
      </c>
      <c r="F141" s="69" t="s">
        <v>9</v>
      </c>
      <c r="G141" s="78" t="s">
        <v>429</v>
      </c>
      <c r="H141" s="72">
        <v>24.5</v>
      </c>
      <c r="I141" s="78" t="s">
        <v>9</v>
      </c>
      <c r="J141" s="69"/>
      <c r="K141" s="69"/>
      <c r="L141" s="154"/>
    </row>
    <row r="142" spans="1:12" ht="60" customHeight="1">
      <c r="A142" s="180"/>
      <c r="B142" s="69"/>
      <c r="C142" s="62" t="s">
        <v>429</v>
      </c>
      <c r="D142" s="62" t="s">
        <v>8</v>
      </c>
      <c r="E142" s="69">
        <v>24.5</v>
      </c>
      <c r="F142" s="69" t="s">
        <v>9</v>
      </c>
      <c r="G142" s="78" t="s">
        <v>68</v>
      </c>
      <c r="H142" s="72">
        <v>293.3</v>
      </c>
      <c r="I142" s="78" t="s">
        <v>9</v>
      </c>
      <c r="J142" s="69"/>
      <c r="K142" s="69"/>
      <c r="L142" s="154"/>
    </row>
    <row r="143" spans="1:12" ht="51.75" customHeight="1">
      <c r="A143" s="168"/>
      <c r="B143" s="69"/>
      <c r="C143" s="62" t="s">
        <v>368</v>
      </c>
      <c r="D143" s="62" t="s">
        <v>428</v>
      </c>
      <c r="E143" s="69">
        <v>293.3</v>
      </c>
      <c r="F143" s="69" t="s">
        <v>9</v>
      </c>
      <c r="G143" s="69"/>
      <c r="H143" s="69"/>
      <c r="I143" s="69"/>
      <c r="J143" s="69"/>
      <c r="K143" s="69"/>
      <c r="L143" s="154"/>
    </row>
    <row r="144" spans="1:12" ht="128.25" customHeight="1">
      <c r="A144" s="163" t="s">
        <v>432</v>
      </c>
      <c r="B144" s="163" t="s">
        <v>867</v>
      </c>
      <c r="C144" s="87" t="s">
        <v>13</v>
      </c>
      <c r="D144" s="70"/>
      <c r="E144" s="70"/>
      <c r="F144" s="70"/>
      <c r="G144" s="87" t="s">
        <v>260</v>
      </c>
      <c r="H144" s="88">
        <v>17.1</v>
      </c>
      <c r="I144" s="87" t="s">
        <v>9</v>
      </c>
      <c r="J144" s="55" t="s">
        <v>155</v>
      </c>
      <c r="K144" s="18">
        <v>1057496.65</v>
      </c>
      <c r="L144" s="71">
        <f>-N202</f>
        <v>0</v>
      </c>
    </row>
    <row r="145" spans="1:12" ht="68.25" customHeight="1">
      <c r="A145" s="222"/>
      <c r="B145" s="222"/>
      <c r="C145" s="69"/>
      <c r="D145" s="69"/>
      <c r="E145" s="69"/>
      <c r="F145" s="69"/>
      <c r="G145" s="78" t="s">
        <v>433</v>
      </c>
      <c r="H145" s="72">
        <v>12</v>
      </c>
      <c r="I145" s="78" t="s">
        <v>9</v>
      </c>
      <c r="J145" s="69"/>
      <c r="K145" s="69"/>
      <c r="L145" s="154"/>
    </row>
    <row r="146" spans="1:12" ht="125.25" customHeight="1">
      <c r="A146" s="222"/>
      <c r="B146" s="222"/>
      <c r="C146" s="69"/>
      <c r="D146" s="69"/>
      <c r="E146" s="69"/>
      <c r="F146" s="69"/>
      <c r="G146" s="78" t="s">
        <v>383</v>
      </c>
      <c r="H146" s="72">
        <v>18</v>
      </c>
      <c r="I146" s="78" t="s">
        <v>9</v>
      </c>
      <c r="J146" s="69"/>
      <c r="K146" s="69"/>
      <c r="L146" s="154"/>
    </row>
    <row r="147" spans="1:12" s="20" customFormat="1" ht="125.25" customHeight="1">
      <c r="A147" s="222"/>
      <c r="B147" s="222"/>
      <c r="C147" s="69"/>
      <c r="D147" s="69"/>
      <c r="E147" s="69"/>
      <c r="F147" s="69"/>
      <c r="G147" s="78" t="s">
        <v>7</v>
      </c>
      <c r="H147" s="72">
        <v>17.1</v>
      </c>
      <c r="I147" s="78"/>
      <c r="J147" s="69"/>
      <c r="K147" s="69"/>
      <c r="L147" s="154"/>
    </row>
    <row r="148" spans="1:12" ht="49.5" customHeight="1">
      <c r="A148" s="222"/>
      <c r="B148" s="222"/>
      <c r="C148" s="69"/>
      <c r="D148" s="69"/>
      <c r="E148" s="69"/>
      <c r="F148" s="69"/>
      <c r="G148" s="78" t="s">
        <v>7</v>
      </c>
      <c r="H148" s="72">
        <v>534</v>
      </c>
      <c r="I148" s="78" t="s">
        <v>9</v>
      </c>
      <c r="J148" s="69"/>
      <c r="K148" s="69"/>
      <c r="L148" s="154"/>
    </row>
    <row r="149" spans="1:12" ht="36.75" customHeight="1">
      <c r="A149" s="178"/>
      <c r="B149" s="178"/>
      <c r="C149" s="74"/>
      <c r="D149" s="74"/>
      <c r="E149" s="74"/>
      <c r="F149" s="74"/>
      <c r="G149" s="75" t="s">
        <v>10</v>
      </c>
      <c r="H149" s="76">
        <v>140</v>
      </c>
      <c r="I149" s="75" t="s">
        <v>9</v>
      </c>
      <c r="J149" s="74"/>
      <c r="K149" s="74"/>
      <c r="L149" s="153"/>
    </row>
    <row r="150" spans="1:12" ht="76.5" customHeight="1">
      <c r="A150" s="172" t="s">
        <v>15</v>
      </c>
      <c r="B150" s="69"/>
      <c r="C150" s="62" t="s">
        <v>7</v>
      </c>
      <c r="D150" s="62" t="s">
        <v>8</v>
      </c>
      <c r="E150" s="69">
        <v>534</v>
      </c>
      <c r="F150" s="69" t="s">
        <v>9</v>
      </c>
      <c r="G150" s="78" t="s">
        <v>742</v>
      </c>
      <c r="H150" s="69">
        <v>17.1</v>
      </c>
      <c r="I150" s="69" t="s">
        <v>9</v>
      </c>
      <c r="J150" s="62" t="s">
        <v>434</v>
      </c>
      <c r="K150" s="93">
        <v>634993.57</v>
      </c>
      <c r="L150" s="71">
        <f>-N211</f>
        <v>0</v>
      </c>
    </row>
    <row r="151" spans="1:12" ht="57.75" customHeight="1">
      <c r="A151" s="222"/>
      <c r="B151" s="69"/>
      <c r="C151" s="62" t="s">
        <v>741</v>
      </c>
      <c r="D151" s="62" t="s">
        <v>8</v>
      </c>
      <c r="E151" s="62">
        <v>140</v>
      </c>
      <c r="F151" s="69" t="s">
        <v>9</v>
      </c>
      <c r="G151" s="69"/>
      <c r="H151" s="69"/>
      <c r="I151" s="69"/>
      <c r="J151" s="69"/>
      <c r="K151" s="69"/>
      <c r="L151" s="154"/>
    </row>
    <row r="152" spans="1:12" ht="54" customHeight="1">
      <c r="A152" s="222"/>
      <c r="B152" s="69"/>
      <c r="C152" s="62" t="s">
        <v>260</v>
      </c>
      <c r="D152" s="62" t="s">
        <v>8</v>
      </c>
      <c r="E152" s="69">
        <v>17.1</v>
      </c>
      <c r="F152" s="69" t="s">
        <v>9</v>
      </c>
      <c r="G152" s="69"/>
      <c r="H152" s="69"/>
      <c r="I152" s="69"/>
      <c r="J152" s="69"/>
      <c r="K152" s="69"/>
      <c r="L152" s="154"/>
    </row>
    <row r="153" spans="1:12" ht="60.75" customHeight="1">
      <c r="A153" s="222"/>
      <c r="B153" s="69"/>
      <c r="C153" s="69" t="s">
        <v>383</v>
      </c>
      <c r="D153" s="62" t="s">
        <v>8</v>
      </c>
      <c r="E153" s="69">
        <v>18</v>
      </c>
      <c r="F153" s="69" t="s">
        <v>9</v>
      </c>
      <c r="G153" s="69"/>
      <c r="H153" s="69"/>
      <c r="I153" s="69"/>
      <c r="J153" s="69"/>
      <c r="K153" s="69"/>
      <c r="L153" s="154"/>
    </row>
    <row r="154" spans="1:12" ht="33" customHeight="1">
      <c r="A154" s="178"/>
      <c r="B154" s="74"/>
      <c r="C154" s="57" t="s">
        <v>433</v>
      </c>
      <c r="D154" s="57" t="s">
        <v>8</v>
      </c>
      <c r="E154" s="74">
        <v>12</v>
      </c>
      <c r="F154" s="74" t="s">
        <v>9</v>
      </c>
      <c r="G154" s="74"/>
      <c r="H154" s="74"/>
      <c r="I154" s="74"/>
      <c r="J154" s="74"/>
      <c r="K154" s="74"/>
      <c r="L154" s="153"/>
    </row>
    <row r="155" spans="1:12" ht="155.25" customHeight="1">
      <c r="A155" s="166" t="s">
        <v>435</v>
      </c>
      <c r="B155" s="163" t="s">
        <v>868</v>
      </c>
      <c r="C155" s="55" t="s">
        <v>11</v>
      </c>
      <c r="D155" s="55" t="s">
        <v>255</v>
      </c>
      <c r="E155" s="55">
        <v>33.5</v>
      </c>
      <c r="F155" s="55" t="s">
        <v>9</v>
      </c>
      <c r="G155" s="55" t="s">
        <v>248</v>
      </c>
      <c r="H155" s="55">
        <v>33.5</v>
      </c>
      <c r="I155" s="55" t="s">
        <v>9</v>
      </c>
      <c r="J155" s="55" t="s">
        <v>13</v>
      </c>
      <c r="K155" s="18">
        <v>1164835.05</v>
      </c>
      <c r="L155" s="71">
        <f>-N217</f>
        <v>0</v>
      </c>
    </row>
    <row r="156" spans="1:12" ht="15">
      <c r="A156" s="167"/>
      <c r="B156" s="164"/>
      <c r="C156" s="62"/>
      <c r="D156" s="62" t="s">
        <v>11</v>
      </c>
      <c r="E156" s="62">
        <v>41.9</v>
      </c>
      <c r="F156" s="62" t="s">
        <v>9</v>
      </c>
      <c r="G156" s="62" t="s">
        <v>11</v>
      </c>
      <c r="H156" s="62">
        <v>50.5</v>
      </c>
      <c r="I156" s="62" t="s">
        <v>9</v>
      </c>
      <c r="J156" s="62"/>
      <c r="K156" s="62"/>
      <c r="L156" s="64"/>
    </row>
    <row r="157" spans="1:12" ht="56.25" customHeight="1">
      <c r="A157" s="179"/>
      <c r="B157" s="165"/>
      <c r="C157" s="57"/>
      <c r="D157" s="57"/>
      <c r="E157" s="57"/>
      <c r="F157" s="57"/>
      <c r="G157" s="57" t="s">
        <v>12</v>
      </c>
      <c r="H157" s="57">
        <v>19.3</v>
      </c>
      <c r="I157" s="57" t="s">
        <v>9</v>
      </c>
      <c r="J157" s="57"/>
      <c r="K157" s="57"/>
      <c r="L157" s="65"/>
    </row>
    <row r="158" spans="1:12" ht="130.5" customHeight="1">
      <c r="A158" s="166" t="s">
        <v>15</v>
      </c>
      <c r="B158" s="55"/>
      <c r="C158" s="55" t="s">
        <v>11</v>
      </c>
      <c r="D158" s="55" t="s">
        <v>8</v>
      </c>
      <c r="E158" s="55">
        <v>50.5</v>
      </c>
      <c r="F158" s="55" t="s">
        <v>9</v>
      </c>
      <c r="G158" s="55" t="s">
        <v>758</v>
      </c>
      <c r="H158" s="55">
        <v>19.3</v>
      </c>
      <c r="I158" s="55" t="s">
        <v>9</v>
      </c>
      <c r="J158" s="55" t="s">
        <v>436</v>
      </c>
      <c r="K158" s="18">
        <v>483802.19</v>
      </c>
      <c r="L158" s="135"/>
    </row>
    <row r="159" spans="1:12" ht="15">
      <c r="A159" s="179"/>
      <c r="B159" s="57"/>
      <c r="C159" s="57" t="s">
        <v>12</v>
      </c>
      <c r="D159" s="57" t="s">
        <v>8</v>
      </c>
      <c r="E159" s="57">
        <v>19.3</v>
      </c>
      <c r="F159" s="57" t="s">
        <v>9</v>
      </c>
      <c r="G159" s="57"/>
      <c r="H159" s="57"/>
      <c r="I159" s="57"/>
      <c r="J159" s="57"/>
      <c r="K159" s="57"/>
      <c r="L159" s="65"/>
    </row>
    <row r="160" spans="1:12" ht="147" customHeight="1">
      <c r="A160" s="166" t="s">
        <v>437</v>
      </c>
      <c r="B160" s="163" t="s">
        <v>869</v>
      </c>
      <c r="C160" s="55" t="s">
        <v>668</v>
      </c>
      <c r="D160" s="55" t="s">
        <v>8</v>
      </c>
      <c r="E160" s="55">
        <v>397</v>
      </c>
      <c r="F160" s="55" t="s">
        <v>9</v>
      </c>
      <c r="G160" s="55" t="s">
        <v>13</v>
      </c>
      <c r="H160" s="55"/>
      <c r="I160" s="55"/>
      <c r="J160" s="55" t="s">
        <v>13</v>
      </c>
      <c r="K160" s="18">
        <v>1246751.51</v>
      </c>
      <c r="L160" s="71">
        <f>-N222</f>
        <v>0</v>
      </c>
    </row>
    <row r="161" spans="1:12" ht="41.25" customHeight="1">
      <c r="A161" s="167"/>
      <c r="B161" s="164"/>
      <c r="C161" s="62" t="s">
        <v>680</v>
      </c>
      <c r="D161" s="62" t="s">
        <v>8</v>
      </c>
      <c r="E161" s="62">
        <v>59.2</v>
      </c>
      <c r="F161" s="62" t="s">
        <v>9</v>
      </c>
      <c r="G161" s="62"/>
      <c r="H161" s="62"/>
      <c r="I161" s="62"/>
      <c r="J161" s="62"/>
      <c r="K161" s="62"/>
      <c r="L161" s="64"/>
    </row>
    <row r="162" spans="1:12" ht="30">
      <c r="A162" s="179"/>
      <c r="B162" s="165"/>
      <c r="C162" s="57" t="s">
        <v>681</v>
      </c>
      <c r="D162" s="57" t="s">
        <v>8</v>
      </c>
      <c r="E162" s="57">
        <v>42.9</v>
      </c>
      <c r="F162" s="57" t="s">
        <v>9</v>
      </c>
      <c r="G162" s="57"/>
      <c r="H162" s="57"/>
      <c r="I162" s="57"/>
      <c r="J162" s="57"/>
      <c r="K162" s="57"/>
      <c r="L162" s="65"/>
    </row>
    <row r="163" spans="1:12" ht="148.5" customHeight="1">
      <c r="A163" s="163" t="s">
        <v>438</v>
      </c>
      <c r="B163" s="163" t="s">
        <v>870</v>
      </c>
      <c r="C163" s="55" t="s">
        <v>7</v>
      </c>
      <c r="D163" s="55" t="s">
        <v>8</v>
      </c>
      <c r="E163" s="55">
        <v>516</v>
      </c>
      <c r="F163" s="55" t="s">
        <v>9</v>
      </c>
      <c r="G163" s="55" t="s">
        <v>13</v>
      </c>
      <c r="H163" s="55"/>
      <c r="I163" s="55"/>
      <c r="J163" s="55" t="s">
        <v>439</v>
      </c>
      <c r="K163" s="18">
        <v>1396309.26</v>
      </c>
      <c r="L163" s="71">
        <f>-N254</f>
        <v>0</v>
      </c>
    </row>
    <row r="164" spans="1:12" ht="44.25" customHeight="1">
      <c r="A164" s="164"/>
      <c r="B164" s="164"/>
      <c r="C164" s="62" t="s">
        <v>10</v>
      </c>
      <c r="D164" s="62" t="s">
        <v>8</v>
      </c>
      <c r="E164" s="62">
        <v>66</v>
      </c>
      <c r="F164" s="62" t="s">
        <v>9</v>
      </c>
      <c r="G164" s="62"/>
      <c r="H164" s="62"/>
      <c r="I164" s="62"/>
      <c r="J164" s="62"/>
      <c r="K164" s="62"/>
      <c r="L164" s="64"/>
    </row>
    <row r="165" spans="1:12" ht="126" customHeight="1">
      <c r="A165" s="165"/>
      <c r="B165" s="165"/>
      <c r="C165" s="57" t="s">
        <v>11</v>
      </c>
      <c r="D165" s="57" t="s">
        <v>8</v>
      </c>
      <c r="E165" s="57">
        <v>50.9</v>
      </c>
      <c r="F165" s="57" t="s">
        <v>9</v>
      </c>
      <c r="G165" s="57"/>
      <c r="H165" s="57"/>
      <c r="I165" s="57"/>
      <c r="J165" s="57"/>
      <c r="K165" s="57"/>
      <c r="L165" s="65"/>
    </row>
    <row r="166" spans="1:12" ht="65.25" customHeight="1">
      <c r="A166" s="166" t="s">
        <v>440</v>
      </c>
      <c r="B166" s="163" t="s">
        <v>871</v>
      </c>
      <c r="C166" s="55" t="s">
        <v>750</v>
      </c>
      <c r="D166" s="55" t="s">
        <v>8</v>
      </c>
      <c r="E166" s="55">
        <v>1800</v>
      </c>
      <c r="F166" s="55" t="s">
        <v>9</v>
      </c>
      <c r="G166" s="55" t="s">
        <v>441</v>
      </c>
      <c r="H166" s="55">
        <v>39.9</v>
      </c>
      <c r="I166" s="55" t="s">
        <v>9</v>
      </c>
      <c r="J166" s="55" t="s">
        <v>442</v>
      </c>
      <c r="K166" s="18">
        <v>989920.12</v>
      </c>
      <c r="L166" s="71">
        <f>-N257</f>
        <v>0</v>
      </c>
    </row>
    <row r="167" spans="1:12" ht="66.75" customHeight="1">
      <c r="A167" s="167"/>
      <c r="B167" s="164"/>
      <c r="C167" s="62" t="s">
        <v>750</v>
      </c>
      <c r="D167" s="62" t="s">
        <v>8</v>
      </c>
      <c r="E167" s="130">
        <v>1181</v>
      </c>
      <c r="F167" s="62" t="s">
        <v>9</v>
      </c>
      <c r="G167" s="62"/>
      <c r="H167" s="62"/>
      <c r="I167" s="62"/>
      <c r="J167" s="62"/>
      <c r="K167" s="62"/>
      <c r="L167" s="64"/>
    </row>
    <row r="168" spans="1:12" ht="15" customHeight="1">
      <c r="A168" s="167"/>
      <c r="B168" s="164"/>
      <c r="C168" s="62" t="s">
        <v>10</v>
      </c>
      <c r="D168" s="62" t="s">
        <v>8</v>
      </c>
      <c r="E168" s="62">
        <v>250.4</v>
      </c>
      <c r="F168" s="62" t="s">
        <v>9</v>
      </c>
      <c r="G168" s="62"/>
      <c r="H168" s="62"/>
      <c r="I168" s="62"/>
      <c r="J168" s="62"/>
      <c r="K168" s="62"/>
      <c r="L168" s="64"/>
    </row>
    <row r="169" spans="1:12" ht="27.75" customHeight="1">
      <c r="A169" s="179"/>
      <c r="B169" s="165"/>
      <c r="C169" s="57" t="s">
        <v>680</v>
      </c>
      <c r="D169" s="57" t="s">
        <v>8</v>
      </c>
      <c r="E169" s="57">
        <v>69</v>
      </c>
      <c r="F169" s="57" t="s">
        <v>9</v>
      </c>
      <c r="G169" s="57"/>
      <c r="H169" s="57"/>
      <c r="I169" s="57"/>
      <c r="J169" s="57"/>
      <c r="K169" s="57"/>
      <c r="L169" s="65"/>
    </row>
    <row r="170" spans="1:12" ht="19.5" customHeight="1">
      <c r="A170" s="166" t="s">
        <v>15</v>
      </c>
      <c r="B170" s="55"/>
      <c r="C170" s="55" t="s">
        <v>13</v>
      </c>
      <c r="D170" s="55"/>
      <c r="E170" s="55"/>
      <c r="F170" s="55"/>
      <c r="G170" s="55" t="s">
        <v>17</v>
      </c>
      <c r="H170" s="55">
        <v>82.6</v>
      </c>
      <c r="I170" s="55" t="s">
        <v>9</v>
      </c>
      <c r="J170" s="55" t="s">
        <v>13</v>
      </c>
      <c r="K170" s="18">
        <v>1048972.93</v>
      </c>
      <c r="L170" s="71">
        <f>-N262</f>
        <v>0</v>
      </c>
    </row>
    <row r="171" spans="1:12" ht="16.5" customHeight="1">
      <c r="A171" s="167"/>
      <c r="B171" s="62"/>
      <c r="C171" s="62"/>
      <c r="D171" s="62"/>
      <c r="E171" s="62"/>
      <c r="F171" s="62"/>
      <c r="G171" s="62" t="s">
        <v>11</v>
      </c>
      <c r="H171" s="62">
        <v>69</v>
      </c>
      <c r="I171" s="62" t="s">
        <v>9</v>
      </c>
      <c r="J171" s="62"/>
      <c r="K171" s="62"/>
      <c r="L171" s="64"/>
    </row>
    <row r="172" spans="1:12" ht="30">
      <c r="A172" s="179"/>
      <c r="B172" s="57"/>
      <c r="C172" s="57"/>
      <c r="D172" s="57"/>
      <c r="E172" s="57"/>
      <c r="F172" s="57"/>
      <c r="G172" s="57" t="s">
        <v>7</v>
      </c>
      <c r="H172" s="57">
        <v>1800</v>
      </c>
      <c r="I172" s="57" t="s">
        <v>9</v>
      </c>
      <c r="J172" s="57"/>
      <c r="K172" s="57"/>
      <c r="L172" s="65"/>
    </row>
    <row r="173" spans="1:12" ht="51" customHeight="1">
      <c r="A173" s="166" t="s">
        <v>22</v>
      </c>
      <c r="B173" s="55"/>
      <c r="C173" s="55" t="s">
        <v>13</v>
      </c>
      <c r="D173" s="55"/>
      <c r="E173" s="55"/>
      <c r="F173" s="55"/>
      <c r="G173" s="55" t="s">
        <v>441</v>
      </c>
      <c r="H173" s="55">
        <v>39.9</v>
      </c>
      <c r="I173" s="55" t="s">
        <v>9</v>
      </c>
      <c r="J173" s="55" t="s">
        <v>13</v>
      </c>
      <c r="K173" s="55">
        <v>5400</v>
      </c>
      <c r="L173" s="71">
        <f>-N266</f>
        <v>0</v>
      </c>
    </row>
    <row r="174" spans="1:12" ht="39" customHeight="1">
      <c r="A174" s="179"/>
      <c r="B174" s="57"/>
      <c r="C174" s="57"/>
      <c r="D174" s="57"/>
      <c r="E174" s="57"/>
      <c r="F174" s="57"/>
      <c r="G174" s="57" t="s">
        <v>11</v>
      </c>
      <c r="H174" s="57">
        <v>69</v>
      </c>
      <c r="I174" s="57" t="s">
        <v>9</v>
      </c>
      <c r="J174" s="57"/>
      <c r="K174" s="57"/>
      <c r="L174" s="65"/>
    </row>
    <row r="175" spans="1:12" ht="117" customHeight="1">
      <c r="A175" s="166" t="s">
        <v>443</v>
      </c>
      <c r="B175" s="163" t="s">
        <v>872</v>
      </c>
      <c r="C175" s="55" t="s">
        <v>680</v>
      </c>
      <c r="D175" s="55" t="s">
        <v>8</v>
      </c>
      <c r="E175" s="55">
        <v>61.1</v>
      </c>
      <c r="F175" s="55" t="s">
        <v>9</v>
      </c>
      <c r="G175" s="55" t="s">
        <v>11</v>
      </c>
      <c r="H175" s="55">
        <v>33.7</v>
      </c>
      <c r="I175" s="55" t="s">
        <v>9</v>
      </c>
      <c r="J175" s="55" t="s">
        <v>141</v>
      </c>
      <c r="K175" s="18">
        <v>1105088.49</v>
      </c>
      <c r="L175" s="71">
        <f>-N269</f>
        <v>0</v>
      </c>
    </row>
    <row r="176" spans="1:12" ht="30" customHeight="1">
      <c r="A176" s="167"/>
      <c r="B176" s="164"/>
      <c r="C176" s="62" t="s">
        <v>685</v>
      </c>
      <c r="D176" s="62" t="s">
        <v>8</v>
      </c>
      <c r="E176" s="62">
        <v>32.3</v>
      </c>
      <c r="F176" s="62" t="s">
        <v>9</v>
      </c>
      <c r="G176" s="62" t="s">
        <v>12</v>
      </c>
      <c r="H176" s="62">
        <v>21.7</v>
      </c>
      <c r="I176" s="62" t="s">
        <v>9</v>
      </c>
      <c r="J176" s="62"/>
      <c r="K176" s="62"/>
      <c r="L176" s="64"/>
    </row>
    <row r="177" spans="1:12" ht="45">
      <c r="A177" s="167"/>
      <c r="B177" s="164"/>
      <c r="C177" s="62" t="s">
        <v>792</v>
      </c>
      <c r="D177" s="62" t="s">
        <v>8</v>
      </c>
      <c r="E177" s="62">
        <v>27.6</v>
      </c>
      <c r="F177" s="62" t="s">
        <v>9</v>
      </c>
      <c r="G177" s="62" t="s">
        <v>758</v>
      </c>
      <c r="H177" s="62">
        <v>21.7</v>
      </c>
      <c r="I177" s="62" t="s">
        <v>9</v>
      </c>
      <c r="J177" s="62"/>
      <c r="K177" s="62"/>
      <c r="L177" s="64"/>
    </row>
    <row r="178" spans="1:12" ht="39" customHeight="1">
      <c r="A178" s="179"/>
      <c r="B178" s="165"/>
      <c r="C178" s="57" t="s">
        <v>793</v>
      </c>
      <c r="D178" s="57" t="s">
        <v>8</v>
      </c>
      <c r="E178" s="57">
        <v>20.4</v>
      </c>
      <c r="F178" s="57" t="s">
        <v>9</v>
      </c>
      <c r="G178" s="57" t="s">
        <v>758</v>
      </c>
      <c r="H178" s="57">
        <v>20.4</v>
      </c>
      <c r="I178" s="57" t="s">
        <v>9</v>
      </c>
      <c r="J178" s="57"/>
      <c r="K178" s="57"/>
      <c r="L178" s="65"/>
    </row>
    <row r="179" spans="1:12" ht="73.5" customHeight="1">
      <c r="A179" s="166" t="s">
        <v>15</v>
      </c>
      <c r="B179" s="55"/>
      <c r="C179" s="55" t="s">
        <v>685</v>
      </c>
      <c r="D179" s="55" t="s">
        <v>8</v>
      </c>
      <c r="E179" s="55">
        <v>33.7</v>
      </c>
      <c r="F179" s="55" t="s">
        <v>9</v>
      </c>
      <c r="G179" s="55" t="s">
        <v>11</v>
      </c>
      <c r="H179" s="55">
        <v>61.1</v>
      </c>
      <c r="I179" s="55" t="s">
        <v>9</v>
      </c>
      <c r="J179" s="55" t="s">
        <v>13</v>
      </c>
      <c r="K179" s="18">
        <v>854124.16</v>
      </c>
      <c r="L179" s="71">
        <f>-N273</f>
        <v>0</v>
      </c>
    </row>
    <row r="180" spans="1:12" ht="46.5" customHeight="1">
      <c r="A180" s="167"/>
      <c r="B180" s="62"/>
      <c r="C180" s="62"/>
      <c r="D180" s="62"/>
      <c r="E180" s="62"/>
      <c r="F180" s="62"/>
      <c r="G180" s="62" t="s">
        <v>11</v>
      </c>
      <c r="H180" s="62">
        <v>32.3</v>
      </c>
      <c r="I180" s="62" t="s">
        <v>9</v>
      </c>
      <c r="J180" s="62"/>
      <c r="K180" s="62"/>
      <c r="L180" s="64"/>
    </row>
    <row r="181" spans="1:12" ht="47.25" customHeight="1">
      <c r="A181" s="167"/>
      <c r="B181" s="62"/>
      <c r="C181" s="62"/>
      <c r="D181" s="62"/>
      <c r="E181" s="62"/>
      <c r="F181" s="62"/>
      <c r="G181" s="62" t="s">
        <v>11</v>
      </c>
      <c r="H181" s="62">
        <v>50.3</v>
      </c>
      <c r="I181" s="62" t="s">
        <v>9</v>
      </c>
      <c r="J181" s="62"/>
      <c r="K181" s="62"/>
      <c r="L181" s="64"/>
    </row>
    <row r="182" spans="1:12" ht="53.25" customHeight="1">
      <c r="A182" s="167"/>
      <c r="B182" s="62"/>
      <c r="C182" s="62"/>
      <c r="D182" s="62"/>
      <c r="E182" s="62"/>
      <c r="F182" s="62"/>
      <c r="G182" s="62" t="s">
        <v>11</v>
      </c>
      <c r="H182" s="62">
        <v>27.6</v>
      </c>
      <c r="I182" s="62" t="s">
        <v>9</v>
      </c>
      <c r="J182" s="62"/>
      <c r="K182" s="62"/>
      <c r="L182" s="64"/>
    </row>
    <row r="183" spans="1:12" s="20" customFormat="1" ht="53.25" customHeight="1">
      <c r="A183" s="167"/>
      <c r="B183" s="62"/>
      <c r="C183" s="62"/>
      <c r="D183" s="62"/>
      <c r="E183" s="62"/>
      <c r="F183" s="62"/>
      <c r="G183" s="62" t="s">
        <v>758</v>
      </c>
      <c r="H183" s="62">
        <v>20.4</v>
      </c>
      <c r="I183" s="62" t="s">
        <v>9</v>
      </c>
      <c r="J183" s="62"/>
      <c r="K183" s="62"/>
      <c r="L183" s="64"/>
    </row>
    <row r="184" spans="1:12" s="20" customFormat="1" ht="53.25" customHeight="1">
      <c r="A184" s="167"/>
      <c r="B184" s="62"/>
      <c r="C184" s="62"/>
      <c r="D184" s="62"/>
      <c r="E184" s="62"/>
      <c r="F184" s="62"/>
      <c r="G184" s="62" t="s">
        <v>758</v>
      </c>
      <c r="H184" s="62">
        <v>21.7</v>
      </c>
      <c r="I184" s="62" t="s">
        <v>9</v>
      </c>
      <c r="J184" s="62"/>
      <c r="K184" s="62"/>
      <c r="L184" s="64"/>
    </row>
    <row r="185" spans="1:12" s="20" customFormat="1" ht="53.25" customHeight="1">
      <c r="A185" s="167"/>
      <c r="B185" s="62"/>
      <c r="C185" s="62"/>
      <c r="D185" s="62"/>
      <c r="E185" s="62"/>
      <c r="F185" s="62"/>
      <c r="G185" s="62" t="s">
        <v>12</v>
      </c>
      <c r="H185" s="62">
        <v>21.7</v>
      </c>
      <c r="I185" s="62" t="s">
        <v>9</v>
      </c>
      <c r="J185" s="62"/>
      <c r="K185" s="62"/>
      <c r="L185" s="64"/>
    </row>
    <row r="186" spans="1:12" ht="15">
      <c r="A186" s="179"/>
      <c r="B186" s="57"/>
      <c r="C186" s="57"/>
      <c r="D186" s="57"/>
      <c r="E186" s="57"/>
      <c r="F186" s="57"/>
      <c r="G186" s="57" t="s">
        <v>12</v>
      </c>
      <c r="H186" s="57">
        <v>20.4</v>
      </c>
      <c r="I186" s="57" t="s">
        <v>9</v>
      </c>
      <c r="J186" s="57"/>
      <c r="K186" s="57"/>
      <c r="L186" s="65"/>
    </row>
    <row r="187" spans="1:12" ht="134.25" customHeight="1">
      <c r="A187" s="164" t="s">
        <v>444</v>
      </c>
      <c r="B187" s="62" t="s">
        <v>873</v>
      </c>
      <c r="C187" s="62" t="s">
        <v>13</v>
      </c>
      <c r="D187" s="62"/>
      <c r="E187" s="62"/>
      <c r="F187" s="62"/>
      <c r="G187" s="62" t="s">
        <v>11</v>
      </c>
      <c r="H187" s="62">
        <v>62.5</v>
      </c>
      <c r="I187" s="62" t="s">
        <v>9</v>
      </c>
      <c r="J187" s="62" t="s">
        <v>436</v>
      </c>
      <c r="K187" s="93">
        <v>1594664.8</v>
      </c>
      <c r="L187" s="136"/>
    </row>
    <row r="188" spans="1:12" ht="134.25" customHeight="1">
      <c r="A188" s="165"/>
      <c r="B188" s="57"/>
      <c r="C188" s="57"/>
      <c r="D188" s="57"/>
      <c r="E188" s="57"/>
      <c r="F188" s="57"/>
      <c r="G188" s="57"/>
      <c r="H188" s="57"/>
      <c r="I188" s="57"/>
      <c r="J188" s="57" t="s">
        <v>566</v>
      </c>
      <c r="K188" s="85"/>
      <c r="L188" s="46"/>
    </row>
    <row r="189" spans="1:12" ht="54" customHeight="1">
      <c r="A189" s="5" t="s">
        <v>15</v>
      </c>
      <c r="B189" s="21"/>
      <c r="C189" s="21" t="s">
        <v>13</v>
      </c>
      <c r="D189" s="21"/>
      <c r="E189" s="21"/>
      <c r="F189" s="21"/>
      <c r="G189" s="21" t="s">
        <v>11</v>
      </c>
      <c r="H189" s="21">
        <v>62.5</v>
      </c>
      <c r="I189" s="21" t="s">
        <v>9</v>
      </c>
      <c r="J189" s="21" t="s">
        <v>13</v>
      </c>
      <c r="K189" s="121">
        <v>115260.96</v>
      </c>
      <c r="L189" s="71">
        <f>-N278</f>
        <v>0</v>
      </c>
    </row>
    <row r="190" spans="1:12" ht="49.5" customHeight="1">
      <c r="A190" s="54" t="s">
        <v>22</v>
      </c>
      <c r="B190" s="55"/>
      <c r="C190" s="55" t="s">
        <v>13</v>
      </c>
      <c r="D190" s="55"/>
      <c r="E190" s="55"/>
      <c r="F190" s="55"/>
      <c r="G190" s="55" t="s">
        <v>11</v>
      </c>
      <c r="H190" s="55">
        <v>62.5</v>
      </c>
      <c r="I190" s="55" t="s">
        <v>9</v>
      </c>
      <c r="J190" s="55" t="s">
        <v>13</v>
      </c>
      <c r="K190" s="55" t="s">
        <v>13</v>
      </c>
      <c r="L190" s="71">
        <f>-N280</f>
        <v>0</v>
      </c>
    </row>
    <row r="191" spans="1:12" ht="55.5" customHeight="1">
      <c r="A191" s="163" t="s">
        <v>525</v>
      </c>
      <c r="B191" s="163" t="s">
        <v>874</v>
      </c>
      <c r="C191" s="55" t="s">
        <v>680</v>
      </c>
      <c r="D191" s="55" t="s">
        <v>8</v>
      </c>
      <c r="E191" s="55">
        <v>66.3</v>
      </c>
      <c r="F191" s="55" t="s">
        <v>9</v>
      </c>
      <c r="G191" s="55" t="s">
        <v>13</v>
      </c>
      <c r="H191" s="55"/>
      <c r="I191" s="55"/>
      <c r="J191" s="55" t="s">
        <v>445</v>
      </c>
      <c r="K191" s="18">
        <v>1797009.21</v>
      </c>
      <c r="L191" s="71">
        <f>-N281</f>
        <v>0</v>
      </c>
    </row>
    <row r="192" spans="1:12" s="20" customFormat="1" ht="68.25" customHeight="1">
      <c r="A192" s="165"/>
      <c r="B192" s="165"/>
      <c r="C192" s="62" t="s">
        <v>750</v>
      </c>
      <c r="D192" s="62" t="s">
        <v>8</v>
      </c>
      <c r="E192" s="62">
        <v>1000</v>
      </c>
      <c r="F192" s="62"/>
      <c r="G192" s="62"/>
      <c r="H192" s="62"/>
      <c r="I192" s="62"/>
      <c r="J192" s="62"/>
      <c r="K192" s="93"/>
      <c r="L192" s="46"/>
    </row>
    <row r="193" spans="1:12" ht="57.75" customHeight="1">
      <c r="A193" s="166" t="s">
        <v>15</v>
      </c>
      <c r="B193" s="55"/>
      <c r="C193" s="55" t="s">
        <v>7</v>
      </c>
      <c r="D193" s="55" t="s">
        <v>594</v>
      </c>
      <c r="E193" s="55">
        <v>1010</v>
      </c>
      <c r="F193" s="55" t="s">
        <v>9</v>
      </c>
      <c r="G193" s="55" t="s">
        <v>11</v>
      </c>
      <c r="H193" s="55">
        <v>66.3</v>
      </c>
      <c r="I193" s="55" t="s">
        <v>9</v>
      </c>
      <c r="J193" s="55" t="s">
        <v>566</v>
      </c>
      <c r="K193" s="18">
        <v>325257.38</v>
      </c>
      <c r="L193" s="71"/>
    </row>
    <row r="194" spans="1:12" ht="80.25" customHeight="1">
      <c r="A194" s="179"/>
      <c r="B194" s="57"/>
      <c r="C194" s="57" t="s">
        <v>10</v>
      </c>
      <c r="D194" s="57" t="s">
        <v>594</v>
      </c>
      <c r="E194" s="57">
        <v>162.4</v>
      </c>
      <c r="F194" s="57" t="s">
        <v>9</v>
      </c>
      <c r="G194" s="57" t="s">
        <v>750</v>
      </c>
      <c r="H194" s="57">
        <v>1000</v>
      </c>
      <c r="I194" s="57" t="s">
        <v>9</v>
      </c>
      <c r="J194" s="57"/>
      <c r="K194" s="85"/>
      <c r="L194" s="45"/>
    </row>
    <row r="195" spans="1:12" ht="81.75" customHeight="1">
      <c r="A195" s="163" t="s">
        <v>446</v>
      </c>
      <c r="B195" s="163" t="s">
        <v>875</v>
      </c>
      <c r="C195" s="55" t="s">
        <v>681</v>
      </c>
      <c r="D195" s="55" t="s">
        <v>257</v>
      </c>
      <c r="E195" s="55">
        <v>33.1</v>
      </c>
      <c r="F195" s="55" t="s">
        <v>9</v>
      </c>
      <c r="G195" s="55" t="s">
        <v>11</v>
      </c>
      <c r="H195" s="55">
        <v>77.6</v>
      </c>
      <c r="I195" s="55" t="s">
        <v>9</v>
      </c>
      <c r="J195" s="55" t="s">
        <v>447</v>
      </c>
      <c r="K195" s="18">
        <v>1783660.64</v>
      </c>
      <c r="L195" s="71">
        <f>-N314</f>
        <v>0</v>
      </c>
    </row>
    <row r="196" spans="1:12" s="20" customFormat="1" ht="81.75" customHeight="1">
      <c r="A196" s="164"/>
      <c r="B196" s="164"/>
      <c r="C196" s="62" t="s">
        <v>805</v>
      </c>
      <c r="D196" s="62" t="s">
        <v>8</v>
      </c>
      <c r="E196" s="62">
        <v>800</v>
      </c>
      <c r="F196" s="62" t="s">
        <v>9</v>
      </c>
      <c r="G196" s="62" t="s">
        <v>11</v>
      </c>
      <c r="H196" s="62">
        <v>32</v>
      </c>
      <c r="I196" s="62" t="s">
        <v>9</v>
      </c>
      <c r="J196" s="62"/>
      <c r="K196" s="93"/>
      <c r="L196" s="46"/>
    </row>
    <row r="197" spans="1:12" ht="75.75" customHeight="1">
      <c r="A197" s="165"/>
      <c r="B197" s="165"/>
      <c r="C197" s="2"/>
      <c r="D197" s="2"/>
      <c r="E197" s="2"/>
      <c r="F197" s="2"/>
      <c r="G197" s="69" t="s">
        <v>11</v>
      </c>
      <c r="H197" s="69">
        <v>33.1</v>
      </c>
      <c r="I197" s="69" t="s">
        <v>9</v>
      </c>
      <c r="J197" s="57"/>
      <c r="K197" s="57"/>
      <c r="L197" s="65"/>
    </row>
    <row r="198" spans="1:12" ht="142.5" customHeight="1">
      <c r="A198" s="5" t="s">
        <v>448</v>
      </c>
      <c r="B198" s="21" t="s">
        <v>876</v>
      </c>
      <c r="C198" s="21" t="s">
        <v>13</v>
      </c>
      <c r="D198" s="21"/>
      <c r="E198" s="21"/>
      <c r="F198" s="21"/>
      <c r="G198" s="21" t="s">
        <v>11</v>
      </c>
      <c r="H198" s="21">
        <v>49.04</v>
      </c>
      <c r="I198" s="21" t="s">
        <v>9</v>
      </c>
      <c r="J198" s="21" t="s">
        <v>13</v>
      </c>
      <c r="K198" s="121">
        <v>788841.21</v>
      </c>
      <c r="L198" s="71">
        <f>-N316</f>
        <v>0</v>
      </c>
    </row>
    <row r="199" spans="1:12" ht="60.75" customHeight="1">
      <c r="A199" s="5" t="s">
        <v>15</v>
      </c>
      <c r="B199" s="21"/>
      <c r="C199" s="21" t="s">
        <v>13</v>
      </c>
      <c r="D199" s="21"/>
      <c r="E199" s="21"/>
      <c r="F199" s="21"/>
      <c r="G199" s="21" t="s">
        <v>11</v>
      </c>
      <c r="H199" s="21">
        <v>49.04</v>
      </c>
      <c r="I199" s="21" t="s">
        <v>9</v>
      </c>
      <c r="J199" s="21" t="s">
        <v>134</v>
      </c>
      <c r="K199" s="121">
        <v>1001538.17</v>
      </c>
      <c r="L199" s="139">
        <f>-N317</f>
        <v>0</v>
      </c>
    </row>
    <row r="200" spans="1:12" ht="84" customHeight="1">
      <c r="A200" s="163" t="s">
        <v>449</v>
      </c>
      <c r="B200" s="163" t="s">
        <v>803</v>
      </c>
      <c r="C200" s="55" t="s">
        <v>804</v>
      </c>
      <c r="D200" s="55" t="s">
        <v>8</v>
      </c>
      <c r="E200" s="55">
        <v>60.4</v>
      </c>
      <c r="F200" s="55" t="s">
        <v>9</v>
      </c>
      <c r="G200" s="55" t="s">
        <v>450</v>
      </c>
      <c r="H200" s="55">
        <v>17.1</v>
      </c>
      <c r="I200" s="55" t="s">
        <v>9</v>
      </c>
      <c r="J200" s="55" t="s">
        <v>13</v>
      </c>
      <c r="K200" s="18">
        <v>1567871.41</v>
      </c>
      <c r="L200" s="102">
        <f>-L205</f>
        <v>0</v>
      </c>
    </row>
    <row r="201" spans="1:12" ht="60" customHeight="1">
      <c r="A201" s="165"/>
      <c r="B201" s="165"/>
      <c r="C201" s="62" t="s">
        <v>450</v>
      </c>
      <c r="D201" s="62" t="s">
        <v>8</v>
      </c>
      <c r="E201" s="62">
        <v>17.2</v>
      </c>
      <c r="F201" s="62" t="s">
        <v>9</v>
      </c>
      <c r="G201" s="62"/>
      <c r="H201" s="62"/>
      <c r="I201" s="62"/>
      <c r="J201" s="62"/>
      <c r="K201" s="62"/>
      <c r="L201" s="103"/>
    </row>
    <row r="202" spans="1:12" ht="45">
      <c r="A202" s="163" t="s">
        <v>15</v>
      </c>
      <c r="B202" s="55"/>
      <c r="C202" s="55" t="s">
        <v>450</v>
      </c>
      <c r="D202" s="55" t="s">
        <v>8</v>
      </c>
      <c r="E202" s="55">
        <v>17.1</v>
      </c>
      <c r="F202" s="55" t="s">
        <v>9</v>
      </c>
      <c r="G202" s="55" t="s">
        <v>11</v>
      </c>
      <c r="H202" s="55">
        <v>60.4</v>
      </c>
      <c r="I202" s="55" t="s">
        <v>9</v>
      </c>
      <c r="J202" s="55" t="s">
        <v>13</v>
      </c>
      <c r="K202" s="18">
        <v>189569.84</v>
      </c>
      <c r="L202" s="102">
        <f>-L208</f>
        <v>0</v>
      </c>
    </row>
    <row r="203" spans="1:12" ht="60">
      <c r="A203" s="165"/>
      <c r="B203" s="62"/>
      <c r="C203" s="62"/>
      <c r="D203" s="62"/>
      <c r="E203" s="62"/>
      <c r="F203" s="62"/>
      <c r="G203" s="62" t="s">
        <v>450</v>
      </c>
      <c r="H203" s="62">
        <v>17.2</v>
      </c>
      <c r="I203" s="62" t="s">
        <v>9</v>
      </c>
      <c r="J203" s="62"/>
      <c r="K203" s="93"/>
      <c r="L203" s="103"/>
    </row>
    <row r="204" spans="1:12" ht="27.75" customHeight="1">
      <c r="A204" s="163" t="s">
        <v>451</v>
      </c>
      <c r="B204" s="163" t="s">
        <v>820</v>
      </c>
      <c r="C204" s="55" t="s">
        <v>657</v>
      </c>
      <c r="D204" s="55" t="s">
        <v>821</v>
      </c>
      <c r="E204" s="55">
        <v>45.2</v>
      </c>
      <c r="F204" s="55" t="s">
        <v>9</v>
      </c>
      <c r="G204" s="55" t="s">
        <v>7</v>
      </c>
      <c r="H204" s="55">
        <v>580</v>
      </c>
      <c r="I204" s="55" t="s">
        <v>9</v>
      </c>
      <c r="J204" s="55" t="s">
        <v>13</v>
      </c>
      <c r="K204" s="18">
        <v>1041697.63</v>
      </c>
      <c r="L204" s="102">
        <f>-L211</f>
        <v>0</v>
      </c>
    </row>
    <row r="205" spans="1:12" ht="51.75" customHeight="1">
      <c r="A205" s="164"/>
      <c r="B205" s="164"/>
      <c r="C205" s="62" t="s">
        <v>685</v>
      </c>
      <c r="D205" s="62" t="s">
        <v>8</v>
      </c>
      <c r="E205" s="62">
        <v>32.2</v>
      </c>
      <c r="F205" s="62" t="s">
        <v>9</v>
      </c>
      <c r="G205" s="62" t="s">
        <v>11</v>
      </c>
      <c r="H205" s="62">
        <v>45.2</v>
      </c>
      <c r="I205" s="62" t="s">
        <v>9</v>
      </c>
      <c r="J205" s="62"/>
      <c r="K205" s="62"/>
      <c r="L205" s="103"/>
    </row>
    <row r="206" spans="1:12" s="20" customFormat="1" ht="51.75" customHeight="1">
      <c r="A206" s="164"/>
      <c r="B206" s="164"/>
      <c r="C206" s="62"/>
      <c r="D206" s="62"/>
      <c r="E206" s="62"/>
      <c r="F206" s="62"/>
      <c r="G206" s="62" t="s">
        <v>758</v>
      </c>
      <c r="H206" s="62">
        <v>28</v>
      </c>
      <c r="I206" s="62" t="s">
        <v>9</v>
      </c>
      <c r="J206" s="62"/>
      <c r="K206" s="62"/>
      <c r="L206" s="103"/>
    </row>
    <row r="207" spans="1:12" ht="46.5" customHeight="1">
      <c r="A207" s="165"/>
      <c r="B207" s="165"/>
      <c r="C207" s="57"/>
      <c r="D207" s="57"/>
      <c r="E207" s="57"/>
      <c r="F207" s="57"/>
      <c r="G207" s="57" t="s">
        <v>12</v>
      </c>
      <c r="H207" s="57">
        <v>28</v>
      </c>
      <c r="I207" s="57" t="s">
        <v>9</v>
      </c>
      <c r="J207" s="57"/>
      <c r="K207" s="57"/>
      <c r="L207" s="143"/>
    </row>
    <row r="208" spans="1:12" ht="67.5" customHeight="1">
      <c r="A208" s="55" t="s">
        <v>452</v>
      </c>
      <c r="B208" s="55" t="s">
        <v>879</v>
      </c>
      <c r="C208" s="55" t="s">
        <v>10</v>
      </c>
      <c r="D208" s="55" t="s">
        <v>826</v>
      </c>
      <c r="E208" s="55">
        <v>75</v>
      </c>
      <c r="F208" s="55" t="s">
        <v>9</v>
      </c>
      <c r="G208" s="55" t="s">
        <v>657</v>
      </c>
      <c r="H208" s="55">
        <v>35.3</v>
      </c>
      <c r="I208" s="55" t="s">
        <v>9</v>
      </c>
      <c r="J208" s="55" t="s">
        <v>13</v>
      </c>
      <c r="K208" s="18">
        <v>1226663.75</v>
      </c>
      <c r="L208" s="102">
        <f>-L214</f>
        <v>0</v>
      </c>
    </row>
    <row r="209" spans="1:12" s="20" customFormat="1" ht="67.5" customHeight="1">
      <c r="A209" s="57"/>
      <c r="B209" s="57"/>
      <c r="C209" s="57"/>
      <c r="D209" s="57"/>
      <c r="E209" s="57"/>
      <c r="F209" s="57"/>
      <c r="G209" s="57" t="s">
        <v>827</v>
      </c>
      <c r="H209" s="57">
        <v>75</v>
      </c>
      <c r="I209" s="57" t="s">
        <v>9</v>
      </c>
      <c r="J209" s="57"/>
      <c r="K209" s="85"/>
      <c r="L209" s="143"/>
    </row>
    <row r="210" spans="1:12" s="20" customFormat="1" ht="67.5" customHeight="1">
      <c r="A210" s="62" t="s">
        <v>15</v>
      </c>
      <c r="B210" s="62"/>
      <c r="C210" s="62" t="s">
        <v>13</v>
      </c>
      <c r="D210" s="62"/>
      <c r="E210" s="62"/>
      <c r="F210" s="62"/>
      <c r="G210" s="62" t="s">
        <v>11</v>
      </c>
      <c r="H210" s="62">
        <v>38.4</v>
      </c>
      <c r="I210" s="62" t="s">
        <v>9</v>
      </c>
      <c r="J210" s="62" t="s">
        <v>453</v>
      </c>
      <c r="K210" s="130">
        <v>16560</v>
      </c>
      <c r="L210" s="103"/>
    </row>
    <row r="211" spans="1:12" ht="57" customHeight="1">
      <c r="A211" s="2"/>
      <c r="B211" s="2"/>
      <c r="C211" s="2"/>
      <c r="D211" s="2"/>
      <c r="E211" s="2"/>
      <c r="F211" s="2"/>
      <c r="G211" s="62" t="s">
        <v>657</v>
      </c>
      <c r="H211" s="62">
        <v>35.3</v>
      </c>
      <c r="I211" s="62" t="s">
        <v>9</v>
      </c>
      <c r="J211" s="2"/>
      <c r="K211" s="2"/>
      <c r="L211" s="143">
        <f>-L215</f>
        <v>0</v>
      </c>
    </row>
    <row r="212" spans="1:12" ht="66" customHeight="1">
      <c r="A212" s="21" t="s">
        <v>454</v>
      </c>
      <c r="B212" s="21" t="s">
        <v>877</v>
      </c>
      <c r="C212" s="21" t="s">
        <v>657</v>
      </c>
      <c r="D212" s="21" t="s">
        <v>8</v>
      </c>
      <c r="E212" s="21">
        <v>59.4</v>
      </c>
      <c r="F212" s="21" t="s">
        <v>9</v>
      </c>
      <c r="G212" s="21" t="s">
        <v>455</v>
      </c>
      <c r="H212" s="21">
        <v>17.2</v>
      </c>
      <c r="I212" s="21" t="s">
        <v>9</v>
      </c>
      <c r="J212" s="21" t="s">
        <v>456</v>
      </c>
      <c r="K212" s="121">
        <v>1022704.65</v>
      </c>
      <c r="L212" s="140">
        <f>-L217</f>
        <v>0</v>
      </c>
    </row>
    <row r="213" spans="1:12" ht="64.5" customHeight="1">
      <c r="A213" s="163" t="s">
        <v>457</v>
      </c>
      <c r="B213" s="163" t="s">
        <v>878</v>
      </c>
      <c r="C213" s="55" t="s">
        <v>657</v>
      </c>
      <c r="D213" s="55" t="s">
        <v>458</v>
      </c>
      <c r="E213" s="55">
        <v>60</v>
      </c>
      <c r="F213" s="55" t="s">
        <v>9</v>
      </c>
      <c r="G213" s="55" t="s">
        <v>11</v>
      </c>
      <c r="H213" s="55">
        <v>60</v>
      </c>
      <c r="I213" s="55" t="s">
        <v>9</v>
      </c>
      <c r="J213" s="55" t="s">
        <v>13</v>
      </c>
      <c r="K213" s="18">
        <v>1048479.45</v>
      </c>
      <c r="L213" s="102">
        <f>-L218</f>
        <v>0</v>
      </c>
    </row>
    <row r="214" spans="1:12" ht="60" customHeight="1">
      <c r="A214" s="164"/>
      <c r="B214" s="164"/>
      <c r="C214" s="62" t="s">
        <v>685</v>
      </c>
      <c r="D214" s="62" t="s">
        <v>8</v>
      </c>
      <c r="E214" s="62">
        <v>27.8</v>
      </c>
      <c r="F214" s="62" t="s">
        <v>9</v>
      </c>
      <c r="G214" s="62" t="s">
        <v>11</v>
      </c>
      <c r="H214" s="62">
        <v>38.5</v>
      </c>
      <c r="I214" s="62" t="s">
        <v>9</v>
      </c>
      <c r="J214" s="62"/>
      <c r="K214" s="62"/>
      <c r="L214" s="103"/>
    </row>
    <row r="215" spans="1:12" ht="42" customHeight="1">
      <c r="A215" s="54" t="s">
        <v>15</v>
      </c>
      <c r="B215" s="55"/>
      <c r="C215" s="55" t="s">
        <v>763</v>
      </c>
      <c r="D215" s="55" t="s">
        <v>8</v>
      </c>
      <c r="E215" s="55">
        <v>38.5</v>
      </c>
      <c r="F215" s="55" t="s">
        <v>9</v>
      </c>
      <c r="G215" s="55" t="s">
        <v>11</v>
      </c>
      <c r="H215" s="55">
        <v>60</v>
      </c>
      <c r="I215" s="55" t="s">
        <v>9</v>
      </c>
      <c r="J215" s="55" t="s">
        <v>13</v>
      </c>
      <c r="K215" s="18">
        <v>436748.48</v>
      </c>
      <c r="L215" s="102">
        <f>-L220</f>
        <v>0</v>
      </c>
    </row>
    <row r="216" spans="1:12" ht="24" customHeight="1">
      <c r="A216" s="62"/>
      <c r="B216" s="62"/>
      <c r="C216" s="62"/>
      <c r="D216" s="62"/>
      <c r="E216" s="62"/>
      <c r="F216" s="62"/>
      <c r="G216" s="62" t="s">
        <v>11</v>
      </c>
      <c r="H216" s="62">
        <v>27.8</v>
      </c>
      <c r="I216" s="62" t="s">
        <v>9</v>
      </c>
      <c r="J216" s="62"/>
      <c r="K216" s="93"/>
      <c r="L216" s="103"/>
    </row>
    <row r="217" spans="1:12" ht="80.25" customHeight="1">
      <c r="A217" s="163" t="s">
        <v>459</v>
      </c>
      <c r="B217" s="55" t="s">
        <v>880</v>
      </c>
      <c r="C217" s="55" t="s">
        <v>655</v>
      </c>
      <c r="D217" s="55" t="s">
        <v>8</v>
      </c>
      <c r="E217" s="55">
        <v>1184</v>
      </c>
      <c r="F217" s="55" t="s">
        <v>9</v>
      </c>
      <c r="G217" s="55" t="s">
        <v>7</v>
      </c>
      <c r="H217" s="55">
        <v>1050</v>
      </c>
      <c r="I217" s="55" t="s">
        <v>9</v>
      </c>
      <c r="J217" s="55" t="s">
        <v>13</v>
      </c>
      <c r="K217" s="18">
        <v>1327446</v>
      </c>
      <c r="L217" s="102">
        <f>-L221</f>
        <v>0</v>
      </c>
    </row>
    <row r="218" spans="1:12" ht="57.75" customHeight="1">
      <c r="A218" s="164"/>
      <c r="B218" s="62"/>
      <c r="C218" s="62" t="s">
        <v>11</v>
      </c>
      <c r="D218" s="62" t="s">
        <v>8</v>
      </c>
      <c r="E218" s="62">
        <v>57.8</v>
      </c>
      <c r="F218" s="62" t="s">
        <v>9</v>
      </c>
      <c r="G218" s="62" t="s">
        <v>7</v>
      </c>
      <c r="H218" s="62">
        <v>3278</v>
      </c>
      <c r="I218" s="62" t="s">
        <v>9</v>
      </c>
      <c r="J218" s="62"/>
      <c r="K218" s="62"/>
      <c r="L218" s="103"/>
    </row>
    <row r="219" spans="1:12" ht="75.75" customHeight="1">
      <c r="A219" s="164"/>
      <c r="B219" s="62"/>
      <c r="C219" s="62"/>
      <c r="D219" s="62"/>
      <c r="E219" s="62"/>
      <c r="F219" s="62"/>
      <c r="G219" s="62" t="s">
        <v>829</v>
      </c>
      <c r="H219" s="62">
        <v>49</v>
      </c>
      <c r="I219" s="62" t="s">
        <v>9</v>
      </c>
      <c r="J219" s="62"/>
      <c r="K219" s="62"/>
      <c r="L219" s="103"/>
    </row>
    <row r="220" spans="1:12" ht="131.25" customHeight="1">
      <c r="A220" s="164"/>
      <c r="B220" s="62"/>
      <c r="C220" s="62"/>
      <c r="D220" s="62"/>
      <c r="E220" s="62"/>
      <c r="F220" s="62"/>
      <c r="G220" s="62" t="s">
        <v>741</v>
      </c>
      <c r="H220" s="62">
        <v>291.3</v>
      </c>
      <c r="I220" s="62" t="s">
        <v>9</v>
      </c>
      <c r="J220" s="62"/>
      <c r="K220" s="62"/>
      <c r="L220" s="103"/>
    </row>
    <row r="221" spans="1:12" ht="30">
      <c r="A221" s="165"/>
      <c r="B221" s="62"/>
      <c r="C221" s="62"/>
      <c r="D221" s="62"/>
      <c r="E221" s="62"/>
      <c r="F221" s="62"/>
      <c r="G221" s="62" t="s">
        <v>7</v>
      </c>
      <c r="H221" s="62">
        <v>1369</v>
      </c>
      <c r="I221" s="62" t="s">
        <v>9</v>
      </c>
      <c r="J221" s="62"/>
      <c r="K221" s="62"/>
      <c r="L221" s="103"/>
    </row>
    <row r="222" spans="1:12" ht="75">
      <c r="A222" s="166" t="s">
        <v>15</v>
      </c>
      <c r="B222" s="55"/>
      <c r="C222" s="55" t="s">
        <v>805</v>
      </c>
      <c r="D222" s="55" t="s">
        <v>8</v>
      </c>
      <c r="E222" s="55">
        <v>1050</v>
      </c>
      <c r="F222" s="55" t="s">
        <v>9</v>
      </c>
      <c r="G222" s="55" t="s">
        <v>11</v>
      </c>
      <c r="H222" s="55">
        <v>57.8</v>
      </c>
      <c r="I222" s="55" t="s">
        <v>9</v>
      </c>
      <c r="J222" s="55" t="s">
        <v>832</v>
      </c>
      <c r="K222" s="18">
        <v>4016060.67</v>
      </c>
      <c r="L222" s="102">
        <f>-L226</f>
        <v>0</v>
      </c>
    </row>
    <row r="223" spans="1:12" ht="150" customHeight="1">
      <c r="A223" s="167"/>
      <c r="B223" s="62"/>
      <c r="C223" s="62" t="s">
        <v>655</v>
      </c>
      <c r="D223" s="62" t="s">
        <v>8</v>
      </c>
      <c r="E223" s="62">
        <v>3278</v>
      </c>
      <c r="F223" s="62" t="s">
        <v>9</v>
      </c>
      <c r="G223" s="62" t="s">
        <v>7</v>
      </c>
      <c r="H223" s="62">
        <v>1184</v>
      </c>
      <c r="I223" s="62" t="s">
        <v>9</v>
      </c>
      <c r="J223" s="62"/>
      <c r="K223" s="62"/>
      <c r="L223" s="103"/>
    </row>
    <row r="224" spans="1:12" ht="60">
      <c r="A224" s="167"/>
      <c r="B224" s="62"/>
      <c r="C224" s="62" t="s">
        <v>655</v>
      </c>
      <c r="D224" s="62" t="s">
        <v>8</v>
      </c>
      <c r="E224" s="62">
        <v>1369</v>
      </c>
      <c r="F224" s="62" t="s">
        <v>9</v>
      </c>
      <c r="G224" s="62"/>
      <c r="H224" s="62"/>
      <c r="I224" s="62"/>
      <c r="J224" s="62"/>
      <c r="K224" s="62"/>
      <c r="L224" s="103"/>
    </row>
    <row r="225" spans="1:12" ht="81.75" customHeight="1">
      <c r="A225" s="167"/>
      <c r="B225" s="62"/>
      <c r="C225" s="62" t="s">
        <v>829</v>
      </c>
      <c r="D225" s="62" t="s">
        <v>8</v>
      </c>
      <c r="E225" s="62">
        <v>49</v>
      </c>
      <c r="F225" s="62" t="s">
        <v>9</v>
      </c>
      <c r="G225" s="62"/>
      <c r="H225" s="62"/>
      <c r="I225" s="62"/>
      <c r="J225" s="62"/>
      <c r="K225" s="62"/>
      <c r="L225" s="103"/>
    </row>
    <row r="226" spans="1:12" ht="63.75" customHeight="1">
      <c r="A226" s="179"/>
      <c r="B226" s="57"/>
      <c r="C226" s="57" t="s">
        <v>741</v>
      </c>
      <c r="D226" s="57" t="s">
        <v>8</v>
      </c>
      <c r="E226" s="57">
        <v>291.3</v>
      </c>
      <c r="F226" s="57" t="s">
        <v>9</v>
      </c>
      <c r="G226" s="57"/>
      <c r="H226" s="57"/>
      <c r="I226" s="57"/>
      <c r="J226" s="57"/>
      <c r="K226" s="57"/>
      <c r="L226" s="143"/>
    </row>
    <row r="227" spans="1:12" ht="80.25" customHeight="1">
      <c r="A227" s="55" t="s">
        <v>460</v>
      </c>
      <c r="B227" s="55" t="s">
        <v>817</v>
      </c>
      <c r="C227" s="55" t="s">
        <v>11</v>
      </c>
      <c r="D227" s="55" t="s">
        <v>818</v>
      </c>
      <c r="E227" s="55">
        <v>54.6</v>
      </c>
      <c r="F227" s="55" t="s">
        <v>9</v>
      </c>
      <c r="G227" s="55" t="s">
        <v>819</v>
      </c>
      <c r="H227" s="55">
        <v>54.6</v>
      </c>
      <c r="I227" s="55" t="s">
        <v>9</v>
      </c>
      <c r="J227" s="55" t="s">
        <v>833</v>
      </c>
      <c r="K227" s="18">
        <v>1537734.43</v>
      </c>
      <c r="L227" s="102">
        <f>-L230</f>
        <v>0</v>
      </c>
    </row>
    <row r="228" spans="1:12" ht="48" customHeight="1">
      <c r="A228" s="54" t="s">
        <v>22</v>
      </c>
      <c r="B228" s="55"/>
      <c r="C228" s="55" t="s">
        <v>11</v>
      </c>
      <c r="D228" s="55" t="s">
        <v>257</v>
      </c>
      <c r="E228" s="55">
        <v>54.6</v>
      </c>
      <c r="F228" s="55" t="s">
        <v>9</v>
      </c>
      <c r="G228" s="55" t="s">
        <v>724</v>
      </c>
      <c r="H228" s="55">
        <v>54.6</v>
      </c>
      <c r="I228" s="55" t="s">
        <v>9</v>
      </c>
      <c r="J228" s="55" t="s">
        <v>13</v>
      </c>
      <c r="K228" s="55" t="s">
        <v>13</v>
      </c>
      <c r="L228" s="102">
        <f>-L233</f>
        <v>0</v>
      </c>
    </row>
    <row r="229" spans="1:12" ht="126.75" customHeight="1">
      <c r="A229" s="166" t="s">
        <v>461</v>
      </c>
      <c r="B229" s="163" t="s">
        <v>828</v>
      </c>
      <c r="C229" s="55" t="s">
        <v>680</v>
      </c>
      <c r="D229" s="55" t="s">
        <v>8</v>
      </c>
      <c r="E229" s="55">
        <v>66</v>
      </c>
      <c r="F229" s="55" t="s">
        <v>9</v>
      </c>
      <c r="G229" s="55" t="s">
        <v>829</v>
      </c>
      <c r="H229" s="55">
        <v>233.8</v>
      </c>
      <c r="I229" s="55" t="s">
        <v>9</v>
      </c>
      <c r="J229" s="55" t="s">
        <v>13</v>
      </c>
      <c r="K229" s="18">
        <v>1071448.62</v>
      </c>
      <c r="L229" s="102">
        <f>-L235</f>
        <v>0</v>
      </c>
    </row>
    <row r="230" spans="1:12" ht="30">
      <c r="A230" s="167"/>
      <c r="B230" s="164"/>
      <c r="C230" s="62"/>
      <c r="D230" s="62"/>
      <c r="E230" s="62"/>
      <c r="F230" s="62"/>
      <c r="G230" s="62" t="s">
        <v>829</v>
      </c>
      <c r="H230" s="62">
        <v>55.6</v>
      </c>
      <c r="I230" s="62" t="s">
        <v>9</v>
      </c>
      <c r="J230" s="62"/>
      <c r="K230" s="62"/>
      <c r="L230" s="103"/>
    </row>
    <row r="231" spans="1:12" s="20" customFormat="1" ht="15">
      <c r="A231" s="167"/>
      <c r="B231" s="164"/>
      <c r="C231" s="62"/>
      <c r="D231" s="62"/>
      <c r="E231" s="62"/>
      <c r="F231" s="62"/>
      <c r="G231" s="62" t="s">
        <v>12</v>
      </c>
      <c r="H231" s="62">
        <v>57.9</v>
      </c>
      <c r="I231" s="62" t="s">
        <v>9</v>
      </c>
      <c r="J231" s="62"/>
      <c r="K231" s="62"/>
      <c r="L231" s="103"/>
    </row>
    <row r="232" spans="1:12" s="20" customFormat="1" ht="15">
      <c r="A232" s="167"/>
      <c r="B232" s="164"/>
      <c r="C232" s="62"/>
      <c r="D232" s="62"/>
      <c r="E232" s="62"/>
      <c r="F232" s="62"/>
      <c r="G232" s="62" t="s">
        <v>383</v>
      </c>
      <c r="H232" s="62">
        <v>27.8</v>
      </c>
      <c r="I232" s="62" t="s">
        <v>9</v>
      </c>
      <c r="J232" s="62"/>
      <c r="K232" s="62"/>
      <c r="L232" s="103"/>
    </row>
    <row r="233" spans="1:12" ht="124.5" customHeight="1">
      <c r="A233" s="179"/>
      <c r="B233" s="165"/>
      <c r="C233" s="57"/>
      <c r="D233" s="57"/>
      <c r="E233" s="57"/>
      <c r="F233" s="57"/>
      <c r="G233" s="57" t="s">
        <v>7</v>
      </c>
      <c r="H233" s="57">
        <v>1500</v>
      </c>
      <c r="I233" s="57" t="s">
        <v>9</v>
      </c>
      <c r="J233" s="57"/>
      <c r="K233" s="57"/>
      <c r="L233" s="143"/>
    </row>
    <row r="234" spans="1:12" ht="52.5" customHeight="1">
      <c r="A234" s="163" t="s">
        <v>15</v>
      </c>
      <c r="B234" s="62"/>
      <c r="C234" s="62" t="s">
        <v>830</v>
      </c>
      <c r="D234" s="62" t="s">
        <v>8</v>
      </c>
      <c r="E234" s="62">
        <v>1500</v>
      </c>
      <c r="F234" s="62" t="s">
        <v>9</v>
      </c>
      <c r="G234" s="62" t="s">
        <v>11</v>
      </c>
      <c r="H234" s="62">
        <v>66</v>
      </c>
      <c r="I234" s="62" t="s">
        <v>9</v>
      </c>
      <c r="J234" s="62" t="s">
        <v>462</v>
      </c>
      <c r="K234" s="93">
        <v>18400</v>
      </c>
      <c r="L234" s="103">
        <f>-L239</f>
        <v>0</v>
      </c>
    </row>
    <row r="235" spans="1:12" ht="39" customHeight="1">
      <c r="A235" s="164"/>
      <c r="B235" s="62"/>
      <c r="C235" s="62" t="s">
        <v>829</v>
      </c>
      <c r="D235" s="62" t="s">
        <v>8</v>
      </c>
      <c r="E235" s="62">
        <v>233.8</v>
      </c>
      <c r="F235" s="62" t="s">
        <v>9</v>
      </c>
      <c r="G235" s="62"/>
      <c r="H235" s="62"/>
      <c r="I235" s="62"/>
      <c r="J235" s="62" t="s">
        <v>463</v>
      </c>
      <c r="K235" s="62"/>
      <c r="L235" s="103"/>
    </row>
    <row r="236" spans="1:12" ht="30">
      <c r="A236" s="164"/>
      <c r="B236" s="62"/>
      <c r="C236" s="62" t="s">
        <v>829</v>
      </c>
      <c r="D236" s="62" t="s">
        <v>8</v>
      </c>
      <c r="E236" s="62">
        <v>55.6</v>
      </c>
      <c r="F236" s="62" t="s">
        <v>9</v>
      </c>
      <c r="G236" s="62"/>
      <c r="H236" s="62"/>
      <c r="I236" s="62"/>
      <c r="J236" s="62"/>
      <c r="K236" s="62"/>
      <c r="L236" s="103"/>
    </row>
    <row r="237" spans="1:12" ht="29.25" customHeight="1">
      <c r="A237" s="164"/>
      <c r="B237" s="62"/>
      <c r="C237" s="62" t="s">
        <v>12</v>
      </c>
      <c r="D237" s="62" t="s">
        <v>8</v>
      </c>
      <c r="E237" s="62">
        <v>57.9</v>
      </c>
      <c r="F237" s="62" t="s">
        <v>9</v>
      </c>
      <c r="G237" s="62"/>
      <c r="H237" s="62"/>
      <c r="I237" s="62"/>
      <c r="J237" s="62"/>
      <c r="K237" s="62"/>
      <c r="L237" s="103"/>
    </row>
    <row r="238" spans="1:12" s="20" customFormat="1" ht="30" customHeight="1">
      <c r="A238" s="164"/>
      <c r="B238" s="62"/>
      <c r="C238" s="62" t="s">
        <v>383</v>
      </c>
      <c r="D238" s="62" t="s">
        <v>8</v>
      </c>
      <c r="E238" s="62">
        <v>27.8</v>
      </c>
      <c r="F238" s="62" t="s">
        <v>9</v>
      </c>
      <c r="G238" s="62"/>
      <c r="H238" s="62"/>
      <c r="I238" s="62"/>
      <c r="J238" s="62"/>
      <c r="K238" s="62"/>
      <c r="L238" s="103"/>
    </row>
    <row r="239" spans="1:12" ht="27.75" customHeight="1">
      <c r="A239" s="165"/>
      <c r="B239" s="57"/>
      <c r="C239" s="57" t="s">
        <v>12</v>
      </c>
      <c r="D239" s="57" t="s">
        <v>8</v>
      </c>
      <c r="E239" s="57">
        <v>24.6</v>
      </c>
      <c r="F239" s="57" t="s">
        <v>9</v>
      </c>
      <c r="G239" s="57"/>
      <c r="H239" s="57"/>
      <c r="I239" s="57"/>
      <c r="J239" s="57"/>
      <c r="K239" s="57"/>
      <c r="L239" s="143"/>
    </row>
    <row r="240" spans="1:12" ht="45" customHeight="1">
      <c r="A240" s="166" t="s">
        <v>464</v>
      </c>
      <c r="B240" s="163" t="s">
        <v>881</v>
      </c>
      <c r="C240" s="55" t="s">
        <v>11</v>
      </c>
      <c r="D240" s="55" t="s">
        <v>8</v>
      </c>
      <c r="E240" s="55">
        <v>64.5</v>
      </c>
      <c r="F240" s="55" t="s">
        <v>9</v>
      </c>
      <c r="G240" s="55" t="s">
        <v>7</v>
      </c>
      <c r="H240" s="55">
        <v>616</v>
      </c>
      <c r="I240" s="55" t="s">
        <v>9</v>
      </c>
      <c r="J240" s="55" t="s">
        <v>465</v>
      </c>
      <c r="K240" s="18">
        <v>1281348.78</v>
      </c>
      <c r="L240" s="132"/>
    </row>
    <row r="241" spans="1:12" s="20" customFormat="1" ht="45" customHeight="1">
      <c r="A241" s="167"/>
      <c r="B241" s="164"/>
      <c r="C241" s="62" t="s">
        <v>822</v>
      </c>
      <c r="D241" s="62" t="s">
        <v>8</v>
      </c>
      <c r="E241" s="62">
        <v>13.3</v>
      </c>
      <c r="F241" s="62" t="s">
        <v>9</v>
      </c>
      <c r="G241" s="62" t="s">
        <v>823</v>
      </c>
      <c r="H241" s="62">
        <v>11</v>
      </c>
      <c r="I241" s="62" t="s">
        <v>9</v>
      </c>
      <c r="J241" s="62"/>
      <c r="K241" s="93"/>
      <c r="L241" s="142"/>
    </row>
    <row r="242" spans="1:12" ht="56.25" customHeight="1">
      <c r="A242" s="179"/>
      <c r="B242" s="165"/>
      <c r="C242" s="57" t="s">
        <v>822</v>
      </c>
      <c r="D242" s="57" t="s">
        <v>8</v>
      </c>
      <c r="E242" s="57">
        <v>17.5</v>
      </c>
      <c r="F242" s="57" t="s">
        <v>9</v>
      </c>
      <c r="G242" s="57" t="s">
        <v>824</v>
      </c>
      <c r="H242" s="57">
        <v>10.1</v>
      </c>
      <c r="I242" s="57" t="s">
        <v>9</v>
      </c>
      <c r="J242" s="57"/>
      <c r="K242" s="57"/>
      <c r="L242" s="143"/>
    </row>
    <row r="243" spans="1:12" ht="48.75" customHeight="1">
      <c r="A243" s="166" t="s">
        <v>15</v>
      </c>
      <c r="B243" s="55"/>
      <c r="C243" s="55" t="s">
        <v>668</v>
      </c>
      <c r="D243" s="55" t="s">
        <v>8</v>
      </c>
      <c r="E243" s="55">
        <v>616</v>
      </c>
      <c r="F243" s="55" t="s">
        <v>9</v>
      </c>
      <c r="G243" s="55" t="s">
        <v>733</v>
      </c>
      <c r="H243" s="55">
        <v>64.5</v>
      </c>
      <c r="I243" s="55" t="s">
        <v>9</v>
      </c>
      <c r="J243" s="55" t="s">
        <v>13</v>
      </c>
      <c r="K243" s="18">
        <v>157091.93</v>
      </c>
      <c r="L243" s="132"/>
    </row>
    <row r="244" spans="1:12" s="20" customFormat="1" ht="22.5" customHeight="1">
      <c r="A244" s="167"/>
      <c r="B244" s="62"/>
      <c r="C244" s="62"/>
      <c r="D244" s="62"/>
      <c r="E244" s="62"/>
      <c r="F244" s="62"/>
      <c r="G244" s="62" t="s">
        <v>825</v>
      </c>
      <c r="H244" s="62">
        <v>17.5</v>
      </c>
      <c r="I244" s="62" t="s">
        <v>9</v>
      </c>
      <c r="J244" s="62"/>
      <c r="K244" s="93"/>
      <c r="L244" s="142"/>
    </row>
    <row r="245" spans="1:12" s="20" customFormat="1" ht="32.25" customHeight="1">
      <c r="A245" s="167"/>
      <c r="B245" s="62"/>
      <c r="C245" s="62"/>
      <c r="D245" s="62"/>
      <c r="E245" s="62"/>
      <c r="F245" s="62"/>
      <c r="G245" s="62" t="s">
        <v>825</v>
      </c>
      <c r="H245" s="62">
        <v>13.3</v>
      </c>
      <c r="I245" s="62" t="s">
        <v>9</v>
      </c>
      <c r="J245" s="62"/>
      <c r="K245" s="93"/>
      <c r="L245" s="142"/>
    </row>
    <row r="246" spans="1:12" s="20" customFormat="1" ht="60.75" customHeight="1">
      <c r="A246" s="167"/>
      <c r="B246" s="62"/>
      <c r="C246" s="62"/>
      <c r="D246" s="62"/>
      <c r="E246" s="62"/>
      <c r="F246" s="62"/>
      <c r="G246" s="62" t="s">
        <v>823</v>
      </c>
      <c r="H246" s="62">
        <v>11</v>
      </c>
      <c r="I246" s="62" t="s">
        <v>9</v>
      </c>
      <c r="J246" s="62"/>
      <c r="K246" s="93"/>
      <c r="L246" s="142"/>
    </row>
    <row r="247" spans="1:12" ht="44.25" customHeight="1">
      <c r="A247" s="179"/>
      <c r="B247" s="57"/>
      <c r="C247" s="57"/>
      <c r="D247" s="57"/>
      <c r="E247" s="57"/>
      <c r="F247" s="57"/>
      <c r="G247" s="57" t="s">
        <v>824</v>
      </c>
      <c r="H247" s="57">
        <v>10.1</v>
      </c>
      <c r="I247" s="57" t="s">
        <v>9</v>
      </c>
      <c r="J247" s="57"/>
      <c r="K247" s="57"/>
      <c r="L247" s="143"/>
    </row>
    <row r="248" spans="1:12" ht="52.5" customHeight="1">
      <c r="A248" s="166" t="s">
        <v>466</v>
      </c>
      <c r="B248" s="55" t="s">
        <v>467</v>
      </c>
      <c r="C248" s="55" t="s">
        <v>751</v>
      </c>
      <c r="D248" s="55" t="s">
        <v>468</v>
      </c>
      <c r="E248" s="55">
        <v>6315</v>
      </c>
      <c r="F248" s="55" t="s">
        <v>9</v>
      </c>
      <c r="G248" s="55" t="s">
        <v>784</v>
      </c>
      <c r="H248" s="55">
        <v>790</v>
      </c>
      <c r="I248" s="55" t="s">
        <v>9</v>
      </c>
      <c r="J248" s="55" t="s">
        <v>13</v>
      </c>
      <c r="K248" s="18">
        <v>1066038.4</v>
      </c>
      <c r="L248" s="102">
        <f>-L252</f>
        <v>0</v>
      </c>
    </row>
    <row r="249" spans="1:12" ht="46.5" customHeight="1">
      <c r="A249" s="167"/>
      <c r="B249" s="62"/>
      <c r="C249" s="62" t="s">
        <v>680</v>
      </c>
      <c r="D249" s="62" t="s">
        <v>8</v>
      </c>
      <c r="E249" s="62">
        <v>90.9</v>
      </c>
      <c r="F249" s="62" t="s">
        <v>9</v>
      </c>
      <c r="G249" s="62"/>
      <c r="H249" s="62"/>
      <c r="I249" s="62"/>
      <c r="J249" s="62"/>
      <c r="K249" s="62"/>
      <c r="L249" s="103"/>
    </row>
    <row r="250" spans="1:12" ht="45">
      <c r="A250" s="179"/>
      <c r="B250" s="57"/>
      <c r="C250" s="57" t="s">
        <v>68</v>
      </c>
      <c r="D250" s="57" t="s">
        <v>468</v>
      </c>
      <c r="E250" s="57">
        <v>2242.6</v>
      </c>
      <c r="F250" s="57" t="s">
        <v>9</v>
      </c>
      <c r="G250" s="57"/>
      <c r="H250" s="57"/>
      <c r="I250" s="57"/>
      <c r="J250" s="57"/>
      <c r="K250" s="57"/>
      <c r="L250" s="143"/>
    </row>
    <row r="251" spans="1:12" ht="45">
      <c r="A251" s="62" t="s">
        <v>15</v>
      </c>
      <c r="B251" s="62"/>
      <c r="C251" s="62" t="s">
        <v>7</v>
      </c>
      <c r="D251" s="62" t="s">
        <v>8</v>
      </c>
      <c r="E251" s="62">
        <v>790</v>
      </c>
      <c r="F251" s="62" t="s">
        <v>9</v>
      </c>
      <c r="G251" s="62" t="s">
        <v>11</v>
      </c>
      <c r="H251" s="62">
        <v>90.9</v>
      </c>
      <c r="I251" s="62" t="s">
        <v>9</v>
      </c>
      <c r="J251" s="62" t="s">
        <v>469</v>
      </c>
      <c r="K251" s="93">
        <v>722172.45</v>
      </c>
      <c r="L251" s="103">
        <f>-L255</f>
        <v>0</v>
      </c>
    </row>
    <row r="252" spans="1:12" ht="144" customHeight="1">
      <c r="A252" s="5" t="s">
        <v>22</v>
      </c>
      <c r="B252" s="21"/>
      <c r="C252" s="21" t="s">
        <v>13</v>
      </c>
      <c r="D252" s="21"/>
      <c r="E252" s="21"/>
      <c r="F252" s="21"/>
      <c r="G252" s="21" t="s">
        <v>11</v>
      </c>
      <c r="H252" s="21">
        <v>90.9</v>
      </c>
      <c r="I252" s="21" t="s">
        <v>9</v>
      </c>
      <c r="J252" s="21" t="s">
        <v>13</v>
      </c>
      <c r="K252" s="21" t="s">
        <v>13</v>
      </c>
      <c r="L252" s="140">
        <f>-L256</f>
        <v>0</v>
      </c>
    </row>
    <row r="253" spans="1:12" ht="52.5" customHeight="1">
      <c r="A253" s="57" t="s">
        <v>22</v>
      </c>
      <c r="B253" s="57"/>
      <c r="C253" s="57" t="s">
        <v>13</v>
      </c>
      <c r="D253" s="57"/>
      <c r="E253" s="57"/>
      <c r="F253" s="57"/>
      <c r="G253" s="57" t="s">
        <v>11</v>
      </c>
      <c r="H253" s="57">
        <v>90.9</v>
      </c>
      <c r="I253" s="57" t="s">
        <v>9</v>
      </c>
      <c r="J253" s="57" t="s">
        <v>13</v>
      </c>
      <c r="K253" s="57" t="s">
        <v>13</v>
      </c>
      <c r="L253" s="143">
        <f>-L257</f>
        <v>0</v>
      </c>
    </row>
    <row r="254" spans="1:12" ht="25.5" customHeight="1">
      <c r="A254" s="166" t="s">
        <v>470</v>
      </c>
      <c r="B254" s="163" t="s">
        <v>779</v>
      </c>
      <c r="C254" s="55" t="s">
        <v>13</v>
      </c>
      <c r="D254" s="55"/>
      <c r="E254" s="55"/>
      <c r="F254" s="55"/>
      <c r="G254" s="55" t="s">
        <v>10</v>
      </c>
      <c r="H254" s="55">
        <v>93.9</v>
      </c>
      <c r="I254" s="55" t="s">
        <v>9</v>
      </c>
      <c r="J254" s="55" t="s">
        <v>13</v>
      </c>
      <c r="K254" s="18">
        <v>1687280.32</v>
      </c>
      <c r="L254" s="102">
        <f>-L258</f>
        <v>0</v>
      </c>
    </row>
    <row r="255" spans="1:12" ht="124.5" customHeight="1">
      <c r="A255" s="167"/>
      <c r="B255" s="164"/>
      <c r="C255" s="62"/>
      <c r="D255" s="62"/>
      <c r="E255" s="62"/>
      <c r="F255" s="62"/>
      <c r="G255" s="62" t="s">
        <v>11</v>
      </c>
      <c r="H255" s="62">
        <v>78</v>
      </c>
      <c r="I255" s="62" t="s">
        <v>9</v>
      </c>
      <c r="J255" s="62"/>
      <c r="K255" s="62"/>
      <c r="L255" s="64"/>
    </row>
    <row r="256" spans="1:12" ht="43.5" customHeight="1">
      <c r="A256" s="167"/>
      <c r="B256" s="164"/>
      <c r="C256" s="62"/>
      <c r="D256" s="62"/>
      <c r="E256" s="62"/>
      <c r="F256" s="62"/>
      <c r="G256" s="62" t="s">
        <v>12</v>
      </c>
      <c r="H256" s="62">
        <v>19.4</v>
      </c>
      <c r="I256" s="62" t="s">
        <v>9</v>
      </c>
      <c r="J256" s="62"/>
      <c r="K256" s="62"/>
      <c r="L256" s="64"/>
    </row>
    <row r="257" spans="1:12" ht="15">
      <c r="A257" s="167"/>
      <c r="B257" s="164"/>
      <c r="C257" s="62"/>
      <c r="D257" s="62"/>
      <c r="E257" s="62"/>
      <c r="F257" s="62"/>
      <c r="G257" s="62" t="s">
        <v>12</v>
      </c>
      <c r="H257" s="62">
        <v>20.5</v>
      </c>
      <c r="I257" s="62" t="s">
        <v>9</v>
      </c>
      <c r="J257" s="62"/>
      <c r="K257" s="62"/>
      <c r="L257" s="64"/>
    </row>
    <row r="258" spans="1:12" ht="15">
      <c r="A258" s="167"/>
      <c r="B258" s="164"/>
      <c r="C258" s="62"/>
      <c r="D258" s="62"/>
      <c r="E258" s="62"/>
      <c r="F258" s="62"/>
      <c r="G258" s="62" t="s">
        <v>10</v>
      </c>
      <c r="H258" s="62">
        <v>59.6</v>
      </c>
      <c r="I258" s="62" t="s">
        <v>9</v>
      </c>
      <c r="J258" s="62"/>
      <c r="K258" s="62"/>
      <c r="L258" s="64"/>
    </row>
    <row r="259" spans="1:12" ht="15">
      <c r="A259" s="167"/>
      <c r="B259" s="164"/>
      <c r="C259" s="62"/>
      <c r="D259" s="62"/>
      <c r="E259" s="62"/>
      <c r="F259" s="62"/>
      <c r="G259" s="62" t="s">
        <v>10</v>
      </c>
      <c r="H259" s="62">
        <v>200</v>
      </c>
      <c r="I259" s="62" t="s">
        <v>9</v>
      </c>
      <c r="J259" s="62"/>
      <c r="K259" s="62"/>
      <c r="L259" s="64"/>
    </row>
    <row r="260" spans="1:12" ht="30">
      <c r="A260" s="167"/>
      <c r="B260" s="164"/>
      <c r="C260" s="62"/>
      <c r="D260" s="62"/>
      <c r="E260" s="62"/>
      <c r="F260" s="62"/>
      <c r="G260" s="62" t="s">
        <v>7</v>
      </c>
      <c r="H260" s="62">
        <v>1343</v>
      </c>
      <c r="I260" s="62" t="s">
        <v>9</v>
      </c>
      <c r="J260" s="62"/>
      <c r="K260" s="62"/>
      <c r="L260" s="64"/>
    </row>
    <row r="261" spans="1:12" ht="30">
      <c r="A261" s="179"/>
      <c r="B261" s="165"/>
      <c r="C261" s="57"/>
      <c r="D261" s="57"/>
      <c r="E261" s="57"/>
      <c r="F261" s="57"/>
      <c r="G261" s="57" t="s">
        <v>7</v>
      </c>
      <c r="H261" s="57">
        <v>1765</v>
      </c>
      <c r="I261" s="57" t="s">
        <v>9</v>
      </c>
      <c r="J261" s="57"/>
      <c r="K261" s="57"/>
      <c r="L261" s="65"/>
    </row>
    <row r="262" spans="1:12" ht="30">
      <c r="A262" s="166" t="s">
        <v>15</v>
      </c>
      <c r="B262" s="55"/>
      <c r="C262" s="55" t="s">
        <v>7</v>
      </c>
      <c r="D262" s="55" t="s">
        <v>8</v>
      </c>
      <c r="E262" s="55">
        <v>1765</v>
      </c>
      <c r="F262" s="55" t="s">
        <v>9</v>
      </c>
      <c r="G262" s="55"/>
      <c r="H262" s="55"/>
      <c r="I262" s="55"/>
      <c r="J262" s="55" t="s">
        <v>471</v>
      </c>
      <c r="K262" s="18">
        <v>1687280.32</v>
      </c>
      <c r="L262" s="102">
        <f>-L267</f>
        <v>0</v>
      </c>
    </row>
    <row r="263" spans="1:12" ht="44.25" customHeight="1">
      <c r="A263" s="167"/>
      <c r="B263" s="62"/>
      <c r="C263" s="62" t="s">
        <v>7</v>
      </c>
      <c r="D263" s="62" t="s">
        <v>781</v>
      </c>
      <c r="E263" s="62">
        <v>1343</v>
      </c>
      <c r="F263" s="62" t="s">
        <v>9</v>
      </c>
      <c r="G263" s="62"/>
      <c r="H263" s="62"/>
      <c r="I263" s="62"/>
      <c r="J263" s="62" t="s">
        <v>472</v>
      </c>
      <c r="K263" s="62"/>
      <c r="L263" s="64"/>
    </row>
    <row r="264" spans="1:12" s="20" customFormat="1" ht="44.25" customHeight="1">
      <c r="A264" s="167"/>
      <c r="B264" s="62"/>
      <c r="C264" s="62" t="s">
        <v>7</v>
      </c>
      <c r="D264" s="62" t="s">
        <v>780</v>
      </c>
      <c r="E264" s="62">
        <v>4983</v>
      </c>
      <c r="F264" s="62" t="s">
        <v>9</v>
      </c>
      <c r="G264" s="62"/>
      <c r="H264" s="62"/>
      <c r="I264" s="62"/>
      <c r="J264" s="62" t="s">
        <v>782</v>
      </c>
      <c r="K264" s="62"/>
      <c r="L264" s="64"/>
    </row>
    <row r="265" spans="1:12" ht="30">
      <c r="A265" s="167"/>
      <c r="B265" s="62"/>
      <c r="C265" s="62" t="s">
        <v>10</v>
      </c>
      <c r="D265" s="62" t="s">
        <v>8</v>
      </c>
      <c r="E265" s="62">
        <v>93.9</v>
      </c>
      <c r="F265" s="62" t="s">
        <v>9</v>
      </c>
      <c r="G265" s="62"/>
      <c r="H265" s="62"/>
      <c r="I265" s="62"/>
      <c r="J265" s="62" t="s">
        <v>473</v>
      </c>
      <c r="K265" s="62"/>
      <c r="L265" s="64"/>
    </row>
    <row r="266" spans="1:12" ht="29.25" customHeight="1">
      <c r="A266" s="167"/>
      <c r="B266" s="62"/>
      <c r="C266" s="62" t="s">
        <v>10</v>
      </c>
      <c r="D266" s="62" t="s">
        <v>458</v>
      </c>
      <c r="E266" s="62">
        <v>59.6</v>
      </c>
      <c r="F266" s="62" t="s">
        <v>9</v>
      </c>
      <c r="G266" s="62"/>
      <c r="H266" s="62"/>
      <c r="I266" s="62"/>
      <c r="J266" s="2"/>
      <c r="K266" s="62"/>
      <c r="L266" s="64"/>
    </row>
    <row r="267" spans="1:12" ht="30">
      <c r="A267" s="167"/>
      <c r="B267" s="62"/>
      <c r="C267" s="62" t="s">
        <v>767</v>
      </c>
      <c r="D267" s="62" t="s">
        <v>8</v>
      </c>
      <c r="E267" s="62">
        <v>73.1</v>
      </c>
      <c r="F267" s="62" t="s">
        <v>9</v>
      </c>
      <c r="G267" s="62"/>
      <c r="H267" s="62"/>
      <c r="I267" s="62"/>
      <c r="J267" s="62"/>
      <c r="K267" s="62"/>
      <c r="L267" s="64"/>
    </row>
    <row r="268" spans="1:12" ht="15">
      <c r="A268" s="167"/>
      <c r="B268" s="62"/>
      <c r="C268" s="62" t="s">
        <v>10</v>
      </c>
      <c r="D268" s="62" t="s">
        <v>8</v>
      </c>
      <c r="E268" s="62">
        <v>200</v>
      </c>
      <c r="F268" s="62" t="s">
        <v>9</v>
      </c>
      <c r="G268" s="62"/>
      <c r="H268" s="62"/>
      <c r="I268" s="62"/>
      <c r="J268" s="62"/>
      <c r="K268" s="62"/>
      <c r="L268" s="64"/>
    </row>
    <row r="269" spans="1:12" ht="30" customHeight="1">
      <c r="A269" s="167"/>
      <c r="B269" s="62"/>
      <c r="C269" s="62" t="s">
        <v>12</v>
      </c>
      <c r="D269" s="62" t="s">
        <v>8</v>
      </c>
      <c r="E269" s="62">
        <v>19.4</v>
      </c>
      <c r="F269" s="62" t="s">
        <v>9</v>
      </c>
      <c r="G269" s="62"/>
      <c r="H269" s="62"/>
      <c r="I269" s="62"/>
      <c r="J269" s="62"/>
      <c r="K269" s="62"/>
      <c r="L269" s="64"/>
    </row>
    <row r="270" spans="1:12" ht="15">
      <c r="A270" s="179"/>
      <c r="B270" s="57"/>
      <c r="C270" s="57" t="s">
        <v>12</v>
      </c>
      <c r="D270" s="57" t="s">
        <v>8</v>
      </c>
      <c r="E270" s="57">
        <v>20.5</v>
      </c>
      <c r="F270" s="57" t="s">
        <v>9</v>
      </c>
      <c r="G270" s="57"/>
      <c r="H270" s="57"/>
      <c r="I270" s="57"/>
      <c r="J270" s="57"/>
      <c r="K270" s="57"/>
      <c r="L270" s="65"/>
    </row>
    <row r="271" spans="1:12" ht="15">
      <c r="A271" s="166" t="s">
        <v>22</v>
      </c>
      <c r="B271" s="55"/>
      <c r="C271" s="55" t="s">
        <v>13</v>
      </c>
      <c r="D271" s="55"/>
      <c r="E271" s="55"/>
      <c r="F271" s="55"/>
      <c r="G271" s="55" t="s">
        <v>10</v>
      </c>
      <c r="H271" s="55">
        <v>93.9</v>
      </c>
      <c r="I271" s="55" t="s">
        <v>9</v>
      </c>
      <c r="J271" s="55" t="s">
        <v>13</v>
      </c>
      <c r="K271" s="55">
        <v>40000</v>
      </c>
      <c r="L271" s="102">
        <f>-L275</f>
        <v>0</v>
      </c>
    </row>
    <row r="272" spans="1:12" ht="15">
      <c r="A272" s="167"/>
      <c r="B272" s="62"/>
      <c r="C272" s="62"/>
      <c r="D272" s="62"/>
      <c r="E272" s="62"/>
      <c r="F272" s="62"/>
      <c r="G272" s="62" t="s">
        <v>11</v>
      </c>
      <c r="H272" s="62">
        <v>78</v>
      </c>
      <c r="I272" s="62" t="s">
        <v>9</v>
      </c>
      <c r="J272" s="62"/>
      <c r="K272" s="62"/>
      <c r="L272" s="64"/>
    </row>
    <row r="273" spans="1:12" ht="15">
      <c r="A273" s="167"/>
      <c r="B273" s="62"/>
      <c r="C273" s="62"/>
      <c r="D273" s="62"/>
      <c r="E273" s="62"/>
      <c r="F273" s="62"/>
      <c r="G273" s="62" t="s">
        <v>12</v>
      </c>
      <c r="H273" s="62">
        <v>19.4</v>
      </c>
      <c r="I273" s="62" t="s">
        <v>9</v>
      </c>
      <c r="J273" s="62"/>
      <c r="K273" s="62"/>
      <c r="L273" s="64"/>
    </row>
    <row r="274" spans="1:12" ht="15">
      <c r="A274" s="167"/>
      <c r="B274" s="62"/>
      <c r="C274" s="62"/>
      <c r="D274" s="62"/>
      <c r="E274" s="62"/>
      <c r="F274" s="62"/>
      <c r="G274" s="62" t="s">
        <v>12</v>
      </c>
      <c r="H274" s="62">
        <v>20.5</v>
      </c>
      <c r="I274" s="62" t="s">
        <v>9</v>
      </c>
      <c r="J274" s="62"/>
      <c r="K274" s="62"/>
      <c r="L274" s="64"/>
    </row>
    <row r="275" spans="1:12" ht="15">
      <c r="A275" s="167"/>
      <c r="B275" s="62"/>
      <c r="C275" s="62"/>
      <c r="D275" s="62"/>
      <c r="E275" s="62"/>
      <c r="F275" s="62"/>
      <c r="G275" s="62" t="s">
        <v>10</v>
      </c>
      <c r="H275" s="62">
        <v>59.6</v>
      </c>
      <c r="I275" s="62" t="s">
        <v>9</v>
      </c>
      <c r="J275" s="62"/>
      <c r="K275" s="62"/>
      <c r="L275" s="64"/>
    </row>
    <row r="276" spans="1:12" ht="33.75" customHeight="1">
      <c r="A276" s="167"/>
      <c r="B276" s="62"/>
      <c r="C276" s="62"/>
      <c r="D276" s="62"/>
      <c r="E276" s="62"/>
      <c r="F276" s="62"/>
      <c r="G276" s="62" t="s">
        <v>7</v>
      </c>
      <c r="H276" s="62">
        <v>1343</v>
      </c>
      <c r="I276" s="62" t="s">
        <v>9</v>
      </c>
      <c r="J276" s="62"/>
      <c r="K276" s="62"/>
      <c r="L276" s="64"/>
    </row>
    <row r="277" spans="1:12" ht="42.75" customHeight="1">
      <c r="A277" s="179"/>
      <c r="B277" s="57"/>
      <c r="C277" s="57"/>
      <c r="D277" s="57"/>
      <c r="E277" s="57"/>
      <c r="F277" s="57"/>
      <c r="G277" s="57" t="s">
        <v>7</v>
      </c>
      <c r="H277" s="57">
        <v>1765</v>
      </c>
      <c r="I277" s="57" t="s">
        <v>9</v>
      </c>
      <c r="J277" s="57"/>
      <c r="K277" s="57"/>
      <c r="L277" s="65"/>
    </row>
    <row r="278" spans="1:12" ht="128.25" customHeight="1">
      <c r="A278" s="166" t="s">
        <v>474</v>
      </c>
      <c r="B278" s="163" t="s">
        <v>475</v>
      </c>
      <c r="C278" s="55" t="s">
        <v>7</v>
      </c>
      <c r="D278" s="55" t="s">
        <v>279</v>
      </c>
      <c r="E278" s="55">
        <v>630</v>
      </c>
      <c r="F278" s="55" t="s">
        <v>9</v>
      </c>
      <c r="G278" s="55" t="s">
        <v>7</v>
      </c>
      <c r="H278" s="55">
        <v>630</v>
      </c>
      <c r="I278" s="55" t="s">
        <v>9</v>
      </c>
      <c r="J278" s="55" t="s">
        <v>13</v>
      </c>
      <c r="K278" s="18">
        <v>1051710.97</v>
      </c>
      <c r="L278" s="237">
        <v>0</v>
      </c>
    </row>
    <row r="279" spans="1:12" ht="128.25" customHeight="1">
      <c r="A279" s="167"/>
      <c r="B279" s="164"/>
      <c r="C279" s="62" t="s">
        <v>11</v>
      </c>
      <c r="D279" s="62" t="s">
        <v>27</v>
      </c>
      <c r="E279" s="62">
        <v>65.6</v>
      </c>
      <c r="F279" s="62" t="s">
        <v>9</v>
      </c>
      <c r="G279" s="62" t="s">
        <v>11</v>
      </c>
      <c r="H279" s="62">
        <v>65.6</v>
      </c>
      <c r="I279" s="62" t="s">
        <v>9</v>
      </c>
      <c r="J279" s="62"/>
      <c r="K279" s="93"/>
      <c r="L279" s="238"/>
    </row>
    <row r="280" spans="1:12" ht="40.5" customHeight="1">
      <c r="A280" s="167"/>
      <c r="B280" s="164"/>
      <c r="C280" s="62" t="s">
        <v>11</v>
      </c>
      <c r="D280" s="62" t="s">
        <v>8</v>
      </c>
      <c r="E280" s="62">
        <v>51.2</v>
      </c>
      <c r="F280" s="62" t="s">
        <v>9</v>
      </c>
      <c r="G280" s="62"/>
      <c r="H280" s="62"/>
      <c r="I280" s="62"/>
      <c r="J280" s="62"/>
      <c r="K280" s="62"/>
      <c r="L280" s="238"/>
    </row>
    <row r="281" spans="1:12" ht="181.5" customHeight="1">
      <c r="A281" s="167"/>
      <c r="B281" s="164"/>
      <c r="C281" s="62" t="s">
        <v>68</v>
      </c>
      <c r="D281" s="62" t="s">
        <v>476</v>
      </c>
      <c r="E281" s="62">
        <v>2793.1</v>
      </c>
      <c r="F281" s="62" t="s">
        <v>9</v>
      </c>
      <c r="G281" s="62"/>
      <c r="H281" s="62"/>
      <c r="I281" s="62"/>
      <c r="J281" s="62"/>
      <c r="K281" s="62"/>
      <c r="L281" s="238"/>
    </row>
    <row r="282" spans="1:12" ht="30">
      <c r="A282" s="166" t="s">
        <v>477</v>
      </c>
      <c r="B282" s="163" t="s">
        <v>882</v>
      </c>
      <c r="C282" s="55" t="s">
        <v>7</v>
      </c>
      <c r="D282" s="55" t="s">
        <v>8</v>
      </c>
      <c r="E282" s="55">
        <v>400</v>
      </c>
      <c r="F282" s="55" t="s">
        <v>9</v>
      </c>
      <c r="G282" s="55" t="s">
        <v>478</v>
      </c>
      <c r="H282" s="55">
        <v>49.8</v>
      </c>
      <c r="I282" s="55" t="s">
        <v>9</v>
      </c>
      <c r="J282" s="55" t="s">
        <v>13</v>
      </c>
      <c r="K282" s="18">
        <v>1116605.44</v>
      </c>
      <c r="L282" s="237">
        <v>0</v>
      </c>
    </row>
    <row r="283" spans="1:12" ht="45">
      <c r="A283" s="167"/>
      <c r="B283" s="164"/>
      <c r="C283" s="62" t="s">
        <v>657</v>
      </c>
      <c r="D283" s="62" t="s">
        <v>479</v>
      </c>
      <c r="E283" s="62">
        <v>49.8</v>
      </c>
      <c r="F283" s="62" t="s">
        <v>9</v>
      </c>
      <c r="G283" s="62"/>
      <c r="H283" s="62"/>
      <c r="I283" s="62"/>
      <c r="J283" s="62"/>
      <c r="K283" s="62"/>
      <c r="L283" s="238"/>
    </row>
    <row r="284" spans="1:12" ht="81" customHeight="1">
      <c r="A284" s="166" t="s">
        <v>15</v>
      </c>
      <c r="B284" s="163"/>
      <c r="C284" s="55" t="s">
        <v>11</v>
      </c>
      <c r="D284" s="55" t="s">
        <v>283</v>
      </c>
      <c r="E284" s="55">
        <v>35.1</v>
      </c>
      <c r="F284" s="55" t="s">
        <v>9</v>
      </c>
      <c r="G284" s="55" t="s">
        <v>197</v>
      </c>
      <c r="H284" s="55">
        <v>35.1</v>
      </c>
      <c r="I284" s="55" t="s">
        <v>9</v>
      </c>
      <c r="J284" s="55" t="s">
        <v>480</v>
      </c>
      <c r="K284" s="18">
        <v>366430.63</v>
      </c>
      <c r="L284" s="237">
        <v>0</v>
      </c>
    </row>
    <row r="285" spans="1:12" ht="127.5" customHeight="1">
      <c r="A285" s="167"/>
      <c r="B285" s="164"/>
      <c r="C285" s="62"/>
      <c r="D285" s="62"/>
      <c r="E285" s="62"/>
      <c r="F285" s="62"/>
      <c r="G285" s="62" t="s">
        <v>7</v>
      </c>
      <c r="H285" s="62">
        <v>400</v>
      </c>
      <c r="I285" s="62" t="s">
        <v>9</v>
      </c>
      <c r="J285" s="62"/>
      <c r="K285" s="62"/>
      <c r="L285" s="238"/>
    </row>
    <row r="286" spans="1:12" ht="92.25" customHeight="1">
      <c r="A286" s="167"/>
      <c r="B286" s="164"/>
      <c r="C286" s="62"/>
      <c r="D286" s="62"/>
      <c r="E286" s="62"/>
      <c r="F286" s="62"/>
      <c r="G286" s="62" t="s">
        <v>214</v>
      </c>
      <c r="H286" s="62">
        <v>49.8</v>
      </c>
      <c r="I286" s="62" t="s">
        <v>9</v>
      </c>
      <c r="J286" s="62"/>
      <c r="K286" s="62"/>
      <c r="L286" s="238"/>
    </row>
    <row r="287" spans="1:12" ht="44.25" customHeight="1">
      <c r="A287" s="163" t="s">
        <v>22</v>
      </c>
      <c r="B287" s="55"/>
      <c r="C287" s="55" t="s">
        <v>681</v>
      </c>
      <c r="D287" s="55" t="s">
        <v>283</v>
      </c>
      <c r="E287" s="55">
        <v>35.1</v>
      </c>
      <c r="F287" s="55" t="s">
        <v>9</v>
      </c>
      <c r="G287" s="55" t="s">
        <v>197</v>
      </c>
      <c r="H287" s="55">
        <v>35.1</v>
      </c>
      <c r="I287" s="55" t="s">
        <v>9</v>
      </c>
      <c r="J287" s="55" t="s">
        <v>13</v>
      </c>
      <c r="K287" s="55" t="s">
        <v>13</v>
      </c>
      <c r="L287" s="102">
        <f>-L293</f>
        <v>0</v>
      </c>
    </row>
    <row r="288" spans="1:12" s="20" customFormat="1" ht="44.25" customHeight="1">
      <c r="A288" s="164"/>
      <c r="B288" s="62"/>
      <c r="C288" s="62"/>
      <c r="D288" s="62"/>
      <c r="E288" s="62"/>
      <c r="F288" s="62"/>
      <c r="G288" s="62" t="s">
        <v>11</v>
      </c>
      <c r="H288" s="62">
        <v>49.8</v>
      </c>
      <c r="I288" s="62" t="s">
        <v>9</v>
      </c>
      <c r="J288" s="62"/>
      <c r="K288" s="62"/>
      <c r="L288" s="103"/>
    </row>
    <row r="289" spans="1:12" ht="44.25" customHeight="1">
      <c r="A289" s="165"/>
      <c r="B289" s="62"/>
      <c r="C289" s="62"/>
      <c r="D289" s="62"/>
      <c r="E289" s="62"/>
      <c r="F289" s="62"/>
      <c r="G289" s="62" t="s">
        <v>7</v>
      </c>
      <c r="H289" s="62">
        <v>400</v>
      </c>
      <c r="I289" s="62" t="s">
        <v>9</v>
      </c>
      <c r="J289" s="62"/>
      <c r="K289" s="62"/>
      <c r="L289" s="103"/>
    </row>
    <row r="290" spans="1:12" ht="46.5" customHeight="1">
      <c r="A290" s="166" t="s">
        <v>481</v>
      </c>
      <c r="B290" s="163" t="s">
        <v>883</v>
      </c>
      <c r="C290" s="55" t="s">
        <v>668</v>
      </c>
      <c r="D290" s="55" t="s">
        <v>8</v>
      </c>
      <c r="E290" s="55">
        <v>502</v>
      </c>
      <c r="F290" s="55" t="s">
        <v>9</v>
      </c>
      <c r="G290" s="55" t="s">
        <v>260</v>
      </c>
      <c r="H290" s="55">
        <v>23.2</v>
      </c>
      <c r="I290" s="55" t="s">
        <v>9</v>
      </c>
      <c r="J290" s="55" t="s">
        <v>562</v>
      </c>
      <c r="K290" s="18">
        <v>1266181.83</v>
      </c>
      <c r="L290" s="237">
        <v>0</v>
      </c>
    </row>
    <row r="291" spans="1:12" ht="53.25" customHeight="1">
      <c r="A291" s="167"/>
      <c r="B291" s="164"/>
      <c r="C291" s="62" t="s">
        <v>668</v>
      </c>
      <c r="D291" s="62" t="s">
        <v>8</v>
      </c>
      <c r="E291" s="62">
        <v>1035</v>
      </c>
      <c r="F291" s="62" t="s">
        <v>9</v>
      </c>
      <c r="G291" s="62" t="s">
        <v>835</v>
      </c>
      <c r="H291" s="62">
        <v>51.7</v>
      </c>
      <c r="I291" s="62" t="s">
        <v>9</v>
      </c>
      <c r="J291" s="62"/>
      <c r="K291" s="62"/>
      <c r="L291" s="238"/>
    </row>
    <row r="292" spans="1:12" ht="63.75" customHeight="1">
      <c r="A292" s="167"/>
      <c r="B292" s="164"/>
      <c r="C292" s="62" t="s">
        <v>657</v>
      </c>
      <c r="D292" s="62" t="s">
        <v>479</v>
      </c>
      <c r="E292" s="62">
        <v>51.7</v>
      </c>
      <c r="F292" s="62" t="s">
        <v>9</v>
      </c>
      <c r="G292" s="62" t="s">
        <v>747</v>
      </c>
      <c r="H292" s="62">
        <v>552</v>
      </c>
      <c r="I292" s="62" t="s">
        <v>9</v>
      </c>
      <c r="J292" s="62"/>
      <c r="K292" s="62"/>
      <c r="L292" s="238"/>
    </row>
    <row r="293" spans="1:12" ht="126.75" customHeight="1">
      <c r="A293" s="167"/>
      <c r="B293" s="164"/>
      <c r="C293" s="62" t="s">
        <v>681</v>
      </c>
      <c r="D293" s="62" t="s">
        <v>8</v>
      </c>
      <c r="E293" s="62">
        <v>37.8</v>
      </c>
      <c r="F293" s="62" t="s">
        <v>9</v>
      </c>
      <c r="G293" s="62"/>
      <c r="H293" s="62"/>
      <c r="I293" s="62"/>
      <c r="J293" s="62"/>
      <c r="K293" s="62"/>
      <c r="L293" s="238"/>
    </row>
    <row r="294" spans="1:12" ht="45.75" customHeight="1">
      <c r="A294" s="167"/>
      <c r="B294" s="164"/>
      <c r="C294" s="62" t="s">
        <v>68</v>
      </c>
      <c r="D294" s="62" t="s">
        <v>482</v>
      </c>
      <c r="E294" s="62">
        <v>1280.6</v>
      </c>
      <c r="F294" s="62" t="s">
        <v>9</v>
      </c>
      <c r="G294" s="62"/>
      <c r="H294" s="62"/>
      <c r="I294" s="62"/>
      <c r="J294" s="62"/>
      <c r="K294" s="62"/>
      <c r="L294" s="103"/>
    </row>
    <row r="295" spans="1:12" ht="75">
      <c r="A295" s="166" t="s">
        <v>15</v>
      </c>
      <c r="B295" s="163"/>
      <c r="C295" s="55" t="s">
        <v>747</v>
      </c>
      <c r="D295" s="55" t="s">
        <v>483</v>
      </c>
      <c r="E295" s="55">
        <v>552</v>
      </c>
      <c r="F295" s="55" t="s">
        <v>9</v>
      </c>
      <c r="G295" s="55" t="s">
        <v>837</v>
      </c>
      <c r="H295" s="55">
        <v>502</v>
      </c>
      <c r="I295" s="55" t="s">
        <v>9</v>
      </c>
      <c r="J295" s="55" t="s">
        <v>484</v>
      </c>
      <c r="K295" s="18">
        <v>50353.1</v>
      </c>
      <c r="L295" s="237">
        <v>0</v>
      </c>
    </row>
    <row r="296" spans="1:12" ht="129.75" customHeight="1">
      <c r="A296" s="167"/>
      <c r="B296" s="164"/>
      <c r="C296" s="62" t="s">
        <v>836</v>
      </c>
      <c r="D296" s="62" t="s">
        <v>8</v>
      </c>
      <c r="E296" s="62">
        <v>23.2</v>
      </c>
      <c r="F296" s="62" t="s">
        <v>9</v>
      </c>
      <c r="G296" s="62" t="s">
        <v>837</v>
      </c>
      <c r="H296" s="62">
        <v>1035</v>
      </c>
      <c r="I296" s="62" t="s">
        <v>9</v>
      </c>
      <c r="J296" s="62"/>
      <c r="K296" s="62"/>
      <c r="L296" s="238"/>
    </row>
    <row r="297" spans="1:12" ht="40.5" customHeight="1">
      <c r="A297" s="167"/>
      <c r="B297" s="164"/>
      <c r="C297" s="62"/>
      <c r="D297" s="62"/>
      <c r="E297" s="62"/>
      <c r="F297" s="62"/>
      <c r="G297" s="62" t="s">
        <v>657</v>
      </c>
      <c r="H297" s="62">
        <v>51.7</v>
      </c>
      <c r="I297" s="62" t="s">
        <v>9</v>
      </c>
      <c r="J297" s="62"/>
      <c r="K297" s="62"/>
      <c r="L297" s="238"/>
    </row>
    <row r="298" spans="1:12" ht="75.75" customHeight="1">
      <c r="A298" s="167"/>
      <c r="B298" s="164"/>
      <c r="C298" s="62"/>
      <c r="D298" s="62"/>
      <c r="E298" s="62"/>
      <c r="F298" s="62"/>
      <c r="G298" s="62" t="s">
        <v>681</v>
      </c>
      <c r="H298" s="62">
        <v>37.8</v>
      </c>
      <c r="I298" s="62" t="s">
        <v>9</v>
      </c>
      <c r="J298" s="62"/>
      <c r="K298" s="62"/>
      <c r="L298" s="238"/>
    </row>
    <row r="299" spans="1:12" ht="60">
      <c r="A299" s="167"/>
      <c r="B299" s="164"/>
      <c r="C299" s="62"/>
      <c r="D299" s="62"/>
      <c r="E299" s="62"/>
      <c r="F299" s="62"/>
      <c r="G299" s="62" t="s">
        <v>68</v>
      </c>
      <c r="H299" s="62" t="s">
        <v>485</v>
      </c>
      <c r="I299" s="62" t="s">
        <v>9</v>
      </c>
      <c r="J299" s="62"/>
      <c r="K299" s="62"/>
      <c r="L299" s="238"/>
    </row>
    <row r="300" spans="1:12" ht="76.5" customHeight="1">
      <c r="A300" s="5" t="s">
        <v>486</v>
      </c>
      <c r="B300" s="21" t="s">
        <v>840</v>
      </c>
      <c r="C300" s="21" t="s">
        <v>13</v>
      </c>
      <c r="D300" s="21"/>
      <c r="E300" s="21"/>
      <c r="F300" s="21"/>
      <c r="G300" s="21" t="s">
        <v>11</v>
      </c>
      <c r="H300" s="21">
        <v>67.6</v>
      </c>
      <c r="I300" s="21" t="s">
        <v>9</v>
      </c>
      <c r="J300" s="21" t="s">
        <v>13</v>
      </c>
      <c r="K300" s="121">
        <v>1154750.28</v>
      </c>
      <c r="L300" s="133"/>
    </row>
    <row r="301" spans="1:12" ht="51.75" customHeight="1">
      <c r="A301" s="54" t="s">
        <v>15</v>
      </c>
      <c r="B301" s="55"/>
      <c r="C301" s="55" t="s">
        <v>680</v>
      </c>
      <c r="D301" s="55" t="s">
        <v>8</v>
      </c>
      <c r="E301" s="55">
        <v>67.6</v>
      </c>
      <c r="F301" s="55" t="s">
        <v>9</v>
      </c>
      <c r="G301" s="55" t="s">
        <v>13</v>
      </c>
      <c r="H301" s="55"/>
      <c r="I301" s="55"/>
      <c r="J301" s="55" t="s">
        <v>783</v>
      </c>
      <c r="K301" s="18">
        <v>709258.34</v>
      </c>
      <c r="L301" s="132"/>
    </row>
    <row r="302" spans="1:12" ht="82.5" customHeight="1">
      <c r="A302" s="54" t="s">
        <v>487</v>
      </c>
      <c r="B302" s="55" t="s">
        <v>841</v>
      </c>
      <c r="C302" s="55" t="s">
        <v>685</v>
      </c>
      <c r="D302" s="55" t="s">
        <v>283</v>
      </c>
      <c r="E302" s="55">
        <v>47.9</v>
      </c>
      <c r="F302" s="55" t="s">
        <v>9</v>
      </c>
      <c r="G302" s="55" t="s">
        <v>13</v>
      </c>
      <c r="H302" s="55"/>
      <c r="I302" s="55"/>
      <c r="J302" s="55" t="s">
        <v>488</v>
      </c>
      <c r="K302" s="18">
        <v>1311729.64</v>
      </c>
      <c r="L302" s="102">
        <f>-L308</f>
        <v>0</v>
      </c>
    </row>
    <row r="303" spans="1:12" s="20" customFormat="1" ht="82.5" customHeight="1">
      <c r="A303" s="55" t="s">
        <v>15</v>
      </c>
      <c r="B303" s="55"/>
      <c r="C303" s="55" t="s">
        <v>685</v>
      </c>
      <c r="D303" s="55" t="s">
        <v>283</v>
      </c>
      <c r="E303" s="55">
        <v>47.9</v>
      </c>
      <c r="F303" s="55" t="s">
        <v>9</v>
      </c>
      <c r="G303" s="55" t="s">
        <v>13</v>
      </c>
      <c r="H303" s="55"/>
      <c r="I303" s="55"/>
      <c r="J303" s="55" t="s">
        <v>842</v>
      </c>
      <c r="K303" s="18">
        <v>725102.11</v>
      </c>
      <c r="L303" s="102"/>
    </row>
    <row r="304" spans="1:12" s="20" customFormat="1" ht="82.5" customHeight="1">
      <c r="A304" s="59"/>
      <c r="B304" s="62"/>
      <c r="C304" s="62"/>
      <c r="D304" s="62"/>
      <c r="E304" s="62"/>
      <c r="F304" s="62"/>
      <c r="G304" s="62"/>
      <c r="H304" s="62"/>
      <c r="I304" s="62"/>
      <c r="J304" s="62" t="s">
        <v>843</v>
      </c>
      <c r="K304" s="93"/>
      <c r="L304" s="103"/>
    </row>
    <row r="305" spans="1:12" ht="45">
      <c r="A305" s="166" t="s">
        <v>489</v>
      </c>
      <c r="B305" s="163" t="s">
        <v>884</v>
      </c>
      <c r="C305" s="55" t="s">
        <v>744</v>
      </c>
      <c r="D305" s="55" t="s">
        <v>8</v>
      </c>
      <c r="E305" s="55">
        <v>511</v>
      </c>
      <c r="F305" s="55" t="s">
        <v>9</v>
      </c>
      <c r="G305" s="55" t="s">
        <v>746</v>
      </c>
      <c r="H305" s="55">
        <v>59.8</v>
      </c>
      <c r="I305" s="55" t="s">
        <v>9</v>
      </c>
      <c r="J305" s="55" t="s">
        <v>13</v>
      </c>
      <c r="K305" s="18">
        <v>1367934.95</v>
      </c>
      <c r="L305" s="237">
        <v>0</v>
      </c>
    </row>
    <row r="306" spans="1:12" s="20" customFormat="1" ht="30">
      <c r="A306" s="167"/>
      <c r="B306" s="164"/>
      <c r="C306" s="62" t="s">
        <v>10</v>
      </c>
      <c r="D306" s="62" t="s">
        <v>8</v>
      </c>
      <c r="E306" s="62">
        <v>56</v>
      </c>
      <c r="F306" s="62"/>
      <c r="G306" s="62" t="s">
        <v>260</v>
      </c>
      <c r="H306" s="62">
        <v>22.4</v>
      </c>
      <c r="I306" s="62" t="s">
        <v>9</v>
      </c>
      <c r="J306" s="62"/>
      <c r="K306" s="93"/>
      <c r="L306" s="238"/>
    </row>
    <row r="307" spans="1:12" s="20" customFormat="1" ht="60">
      <c r="A307" s="167"/>
      <c r="B307" s="164"/>
      <c r="C307" s="62"/>
      <c r="D307" s="62"/>
      <c r="E307" s="62"/>
      <c r="F307" s="62"/>
      <c r="G307" s="62" t="s">
        <v>747</v>
      </c>
      <c r="H307" s="62">
        <v>1095</v>
      </c>
      <c r="I307" s="62" t="s">
        <v>9</v>
      </c>
      <c r="J307" s="62"/>
      <c r="K307" s="93"/>
      <c r="L307" s="238"/>
    </row>
    <row r="308" spans="1:12" ht="33" customHeight="1">
      <c r="A308" s="167"/>
      <c r="B308" s="164"/>
      <c r="C308" s="62" t="s">
        <v>745</v>
      </c>
      <c r="D308" s="62" t="s">
        <v>282</v>
      </c>
      <c r="E308" s="62">
        <v>59.8</v>
      </c>
      <c r="F308" s="62" t="s">
        <v>9</v>
      </c>
      <c r="G308" s="2"/>
      <c r="H308" s="2"/>
      <c r="I308" s="2"/>
      <c r="J308" s="62"/>
      <c r="K308" s="62"/>
      <c r="L308" s="238"/>
    </row>
    <row r="309" spans="1:12" ht="15">
      <c r="A309" s="167"/>
      <c r="B309" s="164"/>
      <c r="C309" s="62" t="s">
        <v>383</v>
      </c>
      <c r="D309" s="62" t="s">
        <v>8</v>
      </c>
      <c r="E309" s="62">
        <v>12</v>
      </c>
      <c r="F309" s="62" t="s">
        <v>9</v>
      </c>
      <c r="G309" s="2"/>
      <c r="H309" s="2"/>
      <c r="I309" s="2"/>
      <c r="J309" s="62"/>
      <c r="K309" s="62"/>
      <c r="L309" s="238"/>
    </row>
    <row r="310" spans="1:12" ht="125.25" customHeight="1">
      <c r="A310" s="166" t="s">
        <v>15</v>
      </c>
      <c r="B310" s="163"/>
      <c r="C310" s="55" t="s">
        <v>748</v>
      </c>
      <c r="D310" s="55" t="s">
        <v>490</v>
      </c>
      <c r="E310" s="55">
        <v>1095</v>
      </c>
      <c r="F310" s="55" t="s">
        <v>9</v>
      </c>
      <c r="G310" s="55" t="s">
        <v>334</v>
      </c>
      <c r="H310" s="55">
        <v>59.8</v>
      </c>
      <c r="I310" s="55" t="s">
        <v>9</v>
      </c>
      <c r="J310" s="55" t="s">
        <v>491</v>
      </c>
      <c r="K310" s="18">
        <v>685503.49</v>
      </c>
      <c r="L310" s="237">
        <v>0</v>
      </c>
    </row>
    <row r="311" spans="1:12" s="20" customFormat="1" ht="125.25" customHeight="1">
      <c r="A311" s="167"/>
      <c r="B311" s="164"/>
      <c r="C311" s="164" t="s">
        <v>260</v>
      </c>
      <c r="D311" s="164" t="s">
        <v>8</v>
      </c>
      <c r="E311" s="164">
        <v>22.4</v>
      </c>
      <c r="F311" s="164" t="s">
        <v>9</v>
      </c>
      <c r="G311" s="62" t="s">
        <v>10</v>
      </c>
      <c r="H311" s="62">
        <v>56</v>
      </c>
      <c r="I311" s="62" t="s">
        <v>9</v>
      </c>
      <c r="J311" s="62"/>
      <c r="K311" s="93"/>
      <c r="L311" s="238"/>
    </row>
    <row r="312" spans="1:12" s="20" customFormat="1" ht="125.25" customHeight="1">
      <c r="A312" s="167"/>
      <c r="B312" s="164"/>
      <c r="C312" s="164"/>
      <c r="D312" s="164"/>
      <c r="E312" s="164"/>
      <c r="F312" s="164"/>
      <c r="G312" s="62" t="s">
        <v>383</v>
      </c>
      <c r="H312" s="62">
        <v>12</v>
      </c>
      <c r="I312" s="62" t="s">
        <v>9</v>
      </c>
      <c r="J312" s="62"/>
      <c r="K312" s="93"/>
      <c r="L312" s="238"/>
    </row>
    <row r="313" spans="1:12" ht="15">
      <c r="A313" s="167"/>
      <c r="B313" s="164"/>
      <c r="C313" s="2"/>
      <c r="D313" s="2"/>
      <c r="E313" s="2"/>
      <c r="F313" s="2"/>
      <c r="G313" s="164" t="s">
        <v>749</v>
      </c>
      <c r="H313" s="164">
        <v>511</v>
      </c>
      <c r="I313" s="164" t="s">
        <v>9</v>
      </c>
      <c r="J313" s="164"/>
      <c r="K313" s="164"/>
      <c r="L313" s="238"/>
    </row>
    <row r="314" spans="1:12" ht="129" customHeight="1">
      <c r="A314" s="167"/>
      <c r="B314" s="164"/>
      <c r="C314" s="2"/>
      <c r="D314" s="2"/>
      <c r="E314" s="2"/>
      <c r="F314" s="2"/>
      <c r="G314" s="164"/>
      <c r="H314" s="164"/>
      <c r="I314" s="164"/>
      <c r="J314" s="164"/>
      <c r="K314" s="164"/>
      <c r="L314" s="238"/>
    </row>
    <row r="315" spans="1:12" ht="65.25" customHeight="1">
      <c r="A315" s="163" t="s">
        <v>492</v>
      </c>
      <c r="B315" s="163" t="s">
        <v>885</v>
      </c>
      <c r="C315" s="55" t="s">
        <v>668</v>
      </c>
      <c r="D315" s="55" t="s">
        <v>8</v>
      </c>
      <c r="E315" s="55">
        <v>354</v>
      </c>
      <c r="F315" s="55" t="s">
        <v>9</v>
      </c>
      <c r="G315" s="55" t="s">
        <v>758</v>
      </c>
      <c r="H315" s="55">
        <v>26.7</v>
      </c>
      <c r="I315" s="55" t="s">
        <v>9</v>
      </c>
      <c r="J315" s="55" t="s">
        <v>13</v>
      </c>
      <c r="K315" s="18">
        <v>1408659.84</v>
      </c>
      <c r="L315" s="237">
        <v>0</v>
      </c>
    </row>
    <row r="316" spans="1:12" ht="55.5" customHeight="1">
      <c r="A316" s="164"/>
      <c r="B316" s="164"/>
      <c r="C316" s="62" t="s">
        <v>668</v>
      </c>
      <c r="D316" s="62" t="s">
        <v>8</v>
      </c>
      <c r="E316" s="62">
        <v>395</v>
      </c>
      <c r="F316" s="62" t="s">
        <v>9</v>
      </c>
      <c r="G316" s="62"/>
      <c r="H316" s="62"/>
      <c r="I316" s="62"/>
      <c r="J316" s="62"/>
      <c r="K316" s="93"/>
      <c r="L316" s="238"/>
    </row>
    <row r="317" spans="1:12" ht="56.25" customHeight="1">
      <c r="A317" s="164"/>
      <c r="B317" s="164"/>
      <c r="C317" s="62" t="s">
        <v>657</v>
      </c>
      <c r="D317" s="62" t="s">
        <v>8</v>
      </c>
      <c r="E317" s="62">
        <v>46.9</v>
      </c>
      <c r="F317" s="62" t="s">
        <v>9</v>
      </c>
      <c r="G317" s="62"/>
      <c r="H317" s="62"/>
      <c r="I317" s="62"/>
      <c r="J317" s="62"/>
      <c r="K317" s="62"/>
      <c r="L317" s="238"/>
    </row>
    <row r="318" spans="1:12" ht="65.25" customHeight="1">
      <c r="A318" s="164"/>
      <c r="B318" s="164"/>
      <c r="C318" s="62" t="s">
        <v>767</v>
      </c>
      <c r="D318" s="62" t="s">
        <v>27</v>
      </c>
      <c r="E318" s="62">
        <v>146.1</v>
      </c>
      <c r="F318" s="62" t="s">
        <v>9</v>
      </c>
      <c r="G318" s="62"/>
      <c r="H318" s="62"/>
      <c r="I318" s="62"/>
      <c r="J318" s="62"/>
      <c r="K318" s="62"/>
      <c r="L318" s="238"/>
    </row>
    <row r="319" spans="1:12" ht="45.75" customHeight="1">
      <c r="A319" s="165"/>
      <c r="B319" s="165"/>
      <c r="C319" s="57" t="s">
        <v>260</v>
      </c>
      <c r="D319" s="57" t="s">
        <v>8</v>
      </c>
      <c r="E319" s="57">
        <v>26.7</v>
      </c>
      <c r="F319" s="57" t="s">
        <v>9</v>
      </c>
      <c r="G319" s="57"/>
      <c r="H319" s="57"/>
      <c r="I319" s="57"/>
      <c r="J319" s="57"/>
      <c r="K319" s="57"/>
      <c r="L319" s="240"/>
    </row>
    <row r="320" spans="1:12" ht="60">
      <c r="A320" s="163" t="s">
        <v>15</v>
      </c>
      <c r="B320" s="163"/>
      <c r="C320" s="55" t="s">
        <v>11</v>
      </c>
      <c r="D320" s="55" t="s">
        <v>283</v>
      </c>
      <c r="E320" s="55">
        <v>146.1</v>
      </c>
      <c r="F320" s="55" t="s">
        <v>9</v>
      </c>
      <c r="G320" s="55" t="s">
        <v>7</v>
      </c>
      <c r="H320" s="55">
        <v>395</v>
      </c>
      <c r="I320" s="55" t="s">
        <v>9</v>
      </c>
      <c r="J320" s="55" t="s">
        <v>493</v>
      </c>
      <c r="K320" s="18">
        <v>2551941.23</v>
      </c>
      <c r="L320" s="237">
        <v>0</v>
      </c>
    </row>
    <row r="321" spans="1:12" ht="30">
      <c r="A321" s="164"/>
      <c r="B321" s="164"/>
      <c r="C321" s="62"/>
      <c r="D321" s="62"/>
      <c r="E321" s="62"/>
      <c r="F321" s="62"/>
      <c r="G321" s="62" t="s">
        <v>7</v>
      </c>
      <c r="H321" s="62">
        <v>354</v>
      </c>
      <c r="I321" s="62" t="s">
        <v>9</v>
      </c>
      <c r="J321" s="62"/>
      <c r="K321" s="62"/>
      <c r="L321" s="238"/>
    </row>
    <row r="322" spans="1:12" ht="48" customHeight="1">
      <c r="A322" s="164"/>
      <c r="B322" s="164"/>
      <c r="C322" s="62"/>
      <c r="D322" s="62"/>
      <c r="E322" s="62"/>
      <c r="F322" s="62"/>
      <c r="G322" s="62" t="s">
        <v>12</v>
      </c>
      <c r="H322" s="62">
        <v>26.7</v>
      </c>
      <c r="I322" s="62" t="s">
        <v>9</v>
      </c>
      <c r="J322" s="62"/>
      <c r="K322" s="62"/>
      <c r="L322" s="238"/>
    </row>
    <row r="323" spans="1:12" s="20" customFormat="1" ht="48" customHeight="1">
      <c r="A323" s="164"/>
      <c r="B323" s="164"/>
      <c r="C323" s="62"/>
      <c r="D323" s="62"/>
      <c r="E323" s="62"/>
      <c r="F323" s="62"/>
      <c r="G323" s="62" t="s">
        <v>758</v>
      </c>
      <c r="H323" s="62">
        <v>26.7</v>
      </c>
      <c r="I323" s="62" t="s">
        <v>9</v>
      </c>
      <c r="J323" s="62"/>
      <c r="K323" s="62"/>
      <c r="L323" s="238"/>
    </row>
    <row r="324" spans="1:12" ht="56.25" customHeight="1">
      <c r="A324" s="164"/>
      <c r="B324" s="165"/>
      <c r="C324" s="57"/>
      <c r="D324" s="57"/>
      <c r="E324" s="57"/>
      <c r="F324" s="57"/>
      <c r="G324" s="57" t="s">
        <v>11</v>
      </c>
      <c r="H324" s="57">
        <v>46.9</v>
      </c>
      <c r="I324" s="57" t="s">
        <v>9</v>
      </c>
      <c r="J324" s="57"/>
      <c r="K324" s="57"/>
      <c r="L324" s="238"/>
    </row>
    <row r="325" spans="1:12" ht="82.5" customHeight="1">
      <c r="A325" s="21" t="s">
        <v>796</v>
      </c>
      <c r="B325" s="5" t="s">
        <v>886</v>
      </c>
      <c r="C325" s="21" t="s">
        <v>657</v>
      </c>
      <c r="D325" s="21" t="s">
        <v>8</v>
      </c>
      <c r="E325" s="21">
        <v>47</v>
      </c>
      <c r="F325" s="21" t="s">
        <v>9</v>
      </c>
      <c r="G325" s="21" t="s">
        <v>13</v>
      </c>
      <c r="H325" s="21"/>
      <c r="I325" s="21"/>
      <c r="J325" s="21" t="s">
        <v>622</v>
      </c>
      <c r="K325" s="21">
        <v>913346.96</v>
      </c>
      <c r="L325" s="134"/>
    </row>
    <row r="326" spans="1:12" ht="30" customHeight="1">
      <c r="A326" s="62" t="s">
        <v>22</v>
      </c>
      <c r="B326" s="59"/>
      <c r="C326" s="62" t="s">
        <v>797</v>
      </c>
      <c r="D326" s="62" t="s">
        <v>425</v>
      </c>
      <c r="E326" s="62">
        <v>66.4</v>
      </c>
      <c r="F326" s="62" t="s">
        <v>9</v>
      </c>
      <c r="G326" s="62" t="s">
        <v>798</v>
      </c>
      <c r="H326" s="62">
        <v>66.4</v>
      </c>
      <c r="I326" s="62" t="s">
        <v>9</v>
      </c>
      <c r="J326" s="62"/>
      <c r="K326" s="62" t="s">
        <v>13</v>
      </c>
      <c r="L326" s="64"/>
    </row>
    <row r="327" spans="1:12" ht="28.5" customHeight="1">
      <c r="A327" s="57"/>
      <c r="B327" s="60"/>
      <c r="C327" s="57"/>
      <c r="D327" s="57"/>
      <c r="E327" s="57"/>
      <c r="F327" s="57"/>
      <c r="G327" s="57" t="s">
        <v>657</v>
      </c>
      <c r="H327" s="57">
        <v>47</v>
      </c>
      <c r="I327" s="57" t="s">
        <v>9</v>
      </c>
      <c r="J327" s="57"/>
      <c r="K327" s="57"/>
      <c r="L327" s="65"/>
    </row>
    <row r="328" spans="1:12" s="20" customFormat="1" ht="44.25" customHeight="1">
      <c r="A328" s="163" t="s">
        <v>759</v>
      </c>
      <c r="B328" s="163" t="s">
        <v>887</v>
      </c>
      <c r="C328" s="62" t="s">
        <v>668</v>
      </c>
      <c r="D328" s="62" t="s">
        <v>255</v>
      </c>
      <c r="E328" s="62">
        <v>630</v>
      </c>
      <c r="F328" s="62" t="s">
        <v>9</v>
      </c>
      <c r="G328" s="62" t="s">
        <v>755</v>
      </c>
      <c r="H328" s="62">
        <v>630</v>
      </c>
      <c r="I328" s="62" t="s">
        <v>9</v>
      </c>
      <c r="J328" s="62" t="s">
        <v>13</v>
      </c>
      <c r="K328" s="62">
        <v>1200125.75</v>
      </c>
      <c r="L328" s="63"/>
    </row>
    <row r="329" spans="1:12" s="20" customFormat="1" ht="48.75" customHeight="1">
      <c r="A329" s="235"/>
      <c r="B329" s="235"/>
      <c r="C329" s="62" t="s">
        <v>685</v>
      </c>
      <c r="D329" s="62" t="s">
        <v>8</v>
      </c>
      <c r="E329" s="62">
        <v>51.2</v>
      </c>
      <c r="F329" s="62" t="s">
        <v>9</v>
      </c>
      <c r="G329" s="62" t="s">
        <v>761</v>
      </c>
      <c r="H329" s="62">
        <v>65.6</v>
      </c>
      <c r="I329" s="62" t="s">
        <v>9</v>
      </c>
      <c r="J329" s="62"/>
      <c r="K329" s="62"/>
      <c r="L329" s="64"/>
    </row>
    <row r="330" spans="1:12" s="20" customFormat="1" ht="48.75" customHeight="1">
      <c r="A330" s="235"/>
      <c r="B330" s="235"/>
      <c r="C330" s="62" t="s">
        <v>68</v>
      </c>
      <c r="D330" s="62" t="s">
        <v>760</v>
      </c>
      <c r="E330" s="62">
        <v>2793.1</v>
      </c>
      <c r="F330" s="62" t="s">
        <v>9</v>
      </c>
      <c r="G330" s="62"/>
      <c r="H330" s="62"/>
      <c r="I330" s="62"/>
      <c r="J330" s="62"/>
      <c r="K330" s="62"/>
      <c r="L330" s="64"/>
    </row>
    <row r="331" spans="1:12" s="20" customFormat="1" ht="52.5" customHeight="1">
      <c r="A331" s="236"/>
      <c r="B331" s="236"/>
      <c r="C331" s="57" t="s">
        <v>685</v>
      </c>
      <c r="D331" s="57" t="s">
        <v>255</v>
      </c>
      <c r="E331" s="57">
        <v>65.6</v>
      </c>
      <c r="F331" s="57" t="s">
        <v>9</v>
      </c>
      <c r="G331" s="84"/>
      <c r="H331" s="84"/>
      <c r="I331" s="84"/>
      <c r="J331" s="84"/>
      <c r="K331" s="84"/>
      <c r="L331" s="64"/>
    </row>
    <row r="332" spans="1:12" s="20" customFormat="1" ht="52.5" customHeight="1">
      <c r="A332" s="163" t="s">
        <v>785</v>
      </c>
      <c r="B332" s="163" t="s">
        <v>888</v>
      </c>
      <c r="C332" s="55" t="s">
        <v>11</v>
      </c>
      <c r="D332" s="55" t="s">
        <v>786</v>
      </c>
      <c r="E332" s="55">
        <v>66.4</v>
      </c>
      <c r="F332" s="55" t="s">
        <v>9</v>
      </c>
      <c r="G332" s="55" t="s">
        <v>13</v>
      </c>
      <c r="H332" s="55"/>
      <c r="I332" s="55"/>
      <c r="J332" s="55" t="s">
        <v>790</v>
      </c>
      <c r="K332" s="55">
        <v>712507.88</v>
      </c>
      <c r="L332" s="63"/>
    </row>
    <row r="333" spans="1:12" s="20" customFormat="1" ht="52.5" customHeight="1">
      <c r="A333" s="164"/>
      <c r="B333" s="164"/>
      <c r="C333" s="62" t="s">
        <v>11</v>
      </c>
      <c r="D333" s="62" t="s">
        <v>787</v>
      </c>
      <c r="E333" s="62">
        <v>46.9</v>
      </c>
      <c r="F333" s="62" t="s">
        <v>9</v>
      </c>
      <c r="G333" s="62"/>
      <c r="H333" s="62"/>
      <c r="I333" s="62"/>
      <c r="J333" s="62"/>
      <c r="K333" s="62"/>
      <c r="L333" s="64"/>
    </row>
    <row r="334" spans="1:12" s="20" customFormat="1" ht="52.5" customHeight="1">
      <c r="A334" s="165"/>
      <c r="B334" s="165"/>
      <c r="C334" s="57" t="s">
        <v>788</v>
      </c>
      <c r="D334" s="57" t="s">
        <v>789</v>
      </c>
      <c r="E334" s="57">
        <v>3144.3</v>
      </c>
      <c r="F334" s="57" t="s">
        <v>9</v>
      </c>
      <c r="G334" s="57"/>
      <c r="H334" s="57"/>
      <c r="I334" s="57"/>
      <c r="J334" s="57"/>
      <c r="K334" s="57"/>
      <c r="L334" s="65"/>
    </row>
    <row r="335" spans="1:12" s="20" customFormat="1" ht="63" customHeight="1">
      <c r="A335" s="163" t="s">
        <v>15</v>
      </c>
      <c r="B335" s="163"/>
      <c r="C335" s="62" t="s">
        <v>11</v>
      </c>
      <c r="D335" s="62" t="s">
        <v>786</v>
      </c>
      <c r="E335" s="62">
        <v>66.4</v>
      </c>
      <c r="F335" s="62" t="s">
        <v>9</v>
      </c>
      <c r="G335" s="62"/>
      <c r="H335" s="62"/>
      <c r="I335" s="62"/>
      <c r="J335" s="62" t="s">
        <v>791</v>
      </c>
      <c r="K335" s="62">
        <v>483000</v>
      </c>
      <c r="L335" s="64"/>
    </row>
    <row r="336" spans="1:12" s="20" customFormat="1" ht="52.5" customHeight="1">
      <c r="A336" s="165"/>
      <c r="B336" s="165"/>
      <c r="C336" s="57" t="s">
        <v>788</v>
      </c>
      <c r="D336" s="57" t="s">
        <v>809</v>
      </c>
      <c r="E336" s="57">
        <v>3144.3</v>
      </c>
      <c r="F336" s="57" t="s">
        <v>9</v>
      </c>
      <c r="G336" s="57"/>
      <c r="H336" s="57"/>
      <c r="I336" s="57"/>
      <c r="J336" s="57" t="s">
        <v>632</v>
      </c>
      <c r="K336" s="57"/>
      <c r="L336" s="65"/>
    </row>
    <row r="337" spans="1:12" s="20" customFormat="1" ht="52.5" customHeight="1">
      <c r="A337" s="21" t="s">
        <v>22</v>
      </c>
      <c r="B337" s="21"/>
      <c r="C337" s="21" t="s">
        <v>13</v>
      </c>
      <c r="D337" s="21"/>
      <c r="E337" s="21"/>
      <c r="F337" s="55"/>
      <c r="G337" s="21" t="s">
        <v>11</v>
      </c>
      <c r="H337" s="21">
        <v>66.4</v>
      </c>
      <c r="I337" s="21" t="s">
        <v>9</v>
      </c>
      <c r="J337" s="21" t="s">
        <v>13</v>
      </c>
      <c r="K337" s="21" t="s">
        <v>13</v>
      </c>
      <c r="L337" s="134"/>
    </row>
    <row r="338" spans="1:12" s="20" customFormat="1" ht="85.5" customHeight="1">
      <c r="A338" s="163" t="s">
        <v>806</v>
      </c>
      <c r="B338" s="163" t="s">
        <v>807</v>
      </c>
      <c r="C338" s="62" t="s">
        <v>668</v>
      </c>
      <c r="D338" s="62" t="s">
        <v>8</v>
      </c>
      <c r="E338" s="62">
        <v>1050</v>
      </c>
      <c r="F338" s="55" t="s">
        <v>9</v>
      </c>
      <c r="G338" s="62" t="s">
        <v>813</v>
      </c>
      <c r="H338" s="62">
        <v>55.1</v>
      </c>
      <c r="I338" s="62" t="s">
        <v>9</v>
      </c>
      <c r="J338" s="62" t="s">
        <v>812</v>
      </c>
      <c r="K338" s="62">
        <v>1155279.88</v>
      </c>
      <c r="L338" s="63"/>
    </row>
    <row r="339" spans="1:12" s="20" customFormat="1" ht="64.5" customHeight="1">
      <c r="A339" s="164"/>
      <c r="B339" s="164"/>
      <c r="C339" s="62" t="s">
        <v>810</v>
      </c>
      <c r="D339" s="62" t="s">
        <v>811</v>
      </c>
      <c r="E339" s="62">
        <v>73</v>
      </c>
      <c r="F339" s="62" t="s">
        <v>9</v>
      </c>
      <c r="G339" s="62" t="s">
        <v>260</v>
      </c>
      <c r="H339" s="62">
        <v>23.2</v>
      </c>
      <c r="I339" s="62" t="s">
        <v>9</v>
      </c>
      <c r="J339" s="62"/>
      <c r="K339" s="62"/>
      <c r="L339" s="64"/>
    </row>
    <row r="340" spans="1:12" s="20" customFormat="1" ht="52.5" customHeight="1">
      <c r="A340" s="164"/>
      <c r="B340" s="164"/>
      <c r="C340" s="62" t="s">
        <v>685</v>
      </c>
      <c r="D340" s="62" t="s">
        <v>8</v>
      </c>
      <c r="E340" s="62">
        <v>42.1</v>
      </c>
      <c r="F340" s="62" t="s">
        <v>9</v>
      </c>
      <c r="G340" s="62" t="s">
        <v>724</v>
      </c>
      <c r="H340" s="62">
        <v>73</v>
      </c>
      <c r="I340" s="62" t="s">
        <v>9</v>
      </c>
      <c r="J340" s="62"/>
      <c r="K340" s="62"/>
      <c r="L340" s="64"/>
    </row>
    <row r="341" spans="1:12" s="20" customFormat="1" ht="66" customHeight="1">
      <c r="A341" s="165"/>
      <c r="B341" s="165"/>
      <c r="C341" s="57" t="s">
        <v>808</v>
      </c>
      <c r="D341" s="57" t="s">
        <v>415</v>
      </c>
      <c r="E341" s="57">
        <v>22871</v>
      </c>
      <c r="F341" s="57" t="s">
        <v>9</v>
      </c>
      <c r="G341" s="57" t="s">
        <v>668</v>
      </c>
      <c r="H341" s="57">
        <v>503</v>
      </c>
      <c r="I341" s="57" t="s">
        <v>9</v>
      </c>
      <c r="J341" s="57"/>
      <c r="K341" s="57"/>
      <c r="L341" s="65"/>
    </row>
    <row r="342" spans="1:12" s="20" customFormat="1" ht="52.5" customHeight="1">
      <c r="A342" s="163" t="s">
        <v>15</v>
      </c>
      <c r="B342" s="55"/>
      <c r="C342" s="55" t="s">
        <v>813</v>
      </c>
      <c r="D342" s="55" t="s">
        <v>814</v>
      </c>
      <c r="E342" s="55">
        <v>551</v>
      </c>
      <c r="F342" s="55" t="s">
        <v>9</v>
      </c>
      <c r="G342" s="55"/>
      <c r="H342" s="55"/>
      <c r="I342" s="55"/>
      <c r="J342" s="55" t="s">
        <v>416</v>
      </c>
      <c r="K342" s="55">
        <v>96600</v>
      </c>
      <c r="L342" s="63"/>
    </row>
    <row r="343" spans="1:12" s="20" customFormat="1" ht="52.5" customHeight="1">
      <c r="A343" s="164"/>
      <c r="B343" s="62"/>
      <c r="C343" s="62" t="s">
        <v>668</v>
      </c>
      <c r="D343" s="62" t="s">
        <v>8</v>
      </c>
      <c r="E343" s="62">
        <v>503</v>
      </c>
      <c r="F343" s="62" t="s">
        <v>9</v>
      </c>
      <c r="G343" s="62"/>
      <c r="H343" s="62"/>
      <c r="I343" s="62"/>
      <c r="J343" s="62" t="s">
        <v>417</v>
      </c>
      <c r="K343" s="62"/>
      <c r="L343" s="64"/>
    </row>
    <row r="344" spans="1:12" s="20" customFormat="1" ht="52.5" customHeight="1">
      <c r="A344" s="164"/>
      <c r="B344" s="62"/>
      <c r="C344" s="62" t="s">
        <v>7</v>
      </c>
      <c r="D344" s="62" t="s">
        <v>815</v>
      </c>
      <c r="E344" s="62">
        <v>591</v>
      </c>
      <c r="F344" s="62" t="s">
        <v>9</v>
      </c>
      <c r="G344" s="62"/>
      <c r="H344" s="62"/>
      <c r="I344" s="62"/>
      <c r="J344" s="62"/>
      <c r="K344" s="62"/>
      <c r="L344" s="64"/>
    </row>
    <row r="345" spans="1:12" s="20" customFormat="1" ht="52.5" customHeight="1">
      <c r="A345" s="164"/>
      <c r="B345" s="62"/>
      <c r="C345" s="62" t="s">
        <v>10</v>
      </c>
      <c r="D345" s="62" t="s">
        <v>815</v>
      </c>
      <c r="E345" s="62">
        <v>38.3</v>
      </c>
      <c r="F345" s="62" t="s">
        <v>9</v>
      </c>
      <c r="G345" s="62"/>
      <c r="H345" s="62"/>
      <c r="I345" s="62"/>
      <c r="J345" s="62"/>
      <c r="K345" s="62"/>
      <c r="L345" s="64"/>
    </row>
    <row r="346" spans="1:12" s="20" customFormat="1" ht="52.5" customHeight="1">
      <c r="A346" s="164"/>
      <c r="B346" s="62"/>
      <c r="C346" s="62" t="s">
        <v>10</v>
      </c>
      <c r="D346" s="62" t="s">
        <v>815</v>
      </c>
      <c r="E346" s="62">
        <v>43.3</v>
      </c>
      <c r="F346" s="62" t="s">
        <v>9</v>
      </c>
      <c r="G346" s="62"/>
      <c r="H346" s="62"/>
      <c r="I346" s="62"/>
      <c r="J346" s="62"/>
      <c r="K346" s="62"/>
      <c r="L346" s="64"/>
    </row>
    <row r="347" spans="1:12" s="20" customFormat="1" ht="63.75" customHeight="1">
      <c r="A347" s="164"/>
      <c r="B347" s="62"/>
      <c r="C347" s="62" t="s">
        <v>810</v>
      </c>
      <c r="D347" s="62" t="s">
        <v>815</v>
      </c>
      <c r="E347" s="62">
        <v>73</v>
      </c>
      <c r="F347" s="62" t="s">
        <v>9</v>
      </c>
      <c r="G347" s="62"/>
      <c r="H347" s="62"/>
      <c r="I347" s="62"/>
      <c r="J347" s="62"/>
      <c r="K347" s="62"/>
      <c r="L347" s="64"/>
    </row>
    <row r="348" spans="1:12" s="20" customFormat="1" ht="52.5" customHeight="1">
      <c r="A348" s="165"/>
      <c r="B348" s="57"/>
      <c r="C348" s="57" t="s">
        <v>816</v>
      </c>
      <c r="D348" s="57" t="s">
        <v>8</v>
      </c>
      <c r="E348" s="57">
        <v>23.2</v>
      </c>
      <c r="F348" s="57" t="s">
        <v>9</v>
      </c>
      <c r="G348" s="57"/>
      <c r="H348" s="57"/>
      <c r="I348" s="57"/>
      <c r="J348" s="57"/>
      <c r="K348" s="57"/>
      <c r="L348" s="65"/>
    </row>
    <row r="349" spans="1:12" s="20" customFormat="1" ht="52.5" customHeight="1">
      <c r="A349" s="163" t="s">
        <v>953</v>
      </c>
      <c r="B349" s="212"/>
      <c r="C349" s="212"/>
      <c r="D349" s="212"/>
      <c r="E349" s="212"/>
      <c r="F349" s="212"/>
      <c r="G349" s="212"/>
      <c r="H349" s="212"/>
      <c r="I349" s="212"/>
      <c r="J349" s="212"/>
      <c r="K349" s="212"/>
      <c r="L349" s="212"/>
    </row>
    <row r="350" spans="1:12" s="20" customFormat="1" ht="52.5" customHeight="1">
      <c r="A350" s="164" t="s">
        <v>639</v>
      </c>
      <c r="B350" s="213"/>
      <c r="C350" s="213"/>
      <c r="D350" s="213"/>
      <c r="E350" s="213"/>
      <c r="F350" s="213"/>
      <c r="G350" s="213"/>
      <c r="H350" s="213"/>
      <c r="I350" s="213"/>
      <c r="J350" s="213"/>
      <c r="K350" s="213"/>
      <c r="L350" s="213"/>
    </row>
    <row r="351" spans="1:12" s="20" customFormat="1" ht="52.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</row>
    <row r="352" spans="1:12" s="20" customFormat="1" ht="52.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</row>
    <row r="353" spans="1:12" s="20" customFormat="1" ht="52.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</row>
    <row r="354" spans="1:12" s="20" customFormat="1" ht="52.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</row>
    <row r="355" spans="1:12" ht="33" customHeight="1">
      <c r="A355" s="164"/>
      <c r="B355" s="164"/>
      <c r="C355" s="164"/>
      <c r="D355" s="164"/>
      <c r="E355" s="164"/>
      <c r="F355" s="164"/>
      <c r="G355" s="164"/>
      <c r="H355" s="164"/>
      <c r="I355" s="164"/>
      <c r="J355" s="164"/>
      <c r="K355" s="164"/>
      <c r="L355" s="164"/>
    </row>
    <row r="356" spans="1:12" ht="409.5">
      <c r="A356" s="164"/>
      <c r="B356" s="164"/>
      <c r="C356" s="164"/>
      <c r="D356" s="164"/>
      <c r="E356" s="164"/>
      <c r="F356" s="164"/>
      <c r="G356" s="164"/>
      <c r="H356" s="164"/>
      <c r="I356" s="164"/>
      <c r="J356" s="164"/>
      <c r="K356" s="164"/>
      <c r="L356" s="164"/>
    </row>
    <row r="357" spans="1:12" ht="409.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32.25" customHeight="1">
      <c r="A358" s="169"/>
      <c r="B358" s="169"/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</row>
    <row r="359" spans="1:12" ht="35.2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s="20" customFormat="1" ht="35.2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</row>
    <row r="361" spans="1:12" ht="36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27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24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24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33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35.2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28.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39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36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35.2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39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54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4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41.2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32.2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42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22.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48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43.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41.2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41.2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48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31.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ht="32.25" customHeight="1"/>
    <row r="394" ht="42.75" customHeight="1"/>
    <row r="395" ht="60" customHeight="1"/>
    <row r="396" ht="33.75" customHeight="1"/>
    <row r="397" ht="42.75" customHeight="1"/>
    <row r="401" ht="39" customHeight="1"/>
    <row r="406" ht="32.25" customHeight="1"/>
    <row r="407" ht="33" customHeight="1"/>
    <row r="410" ht="44.25" customHeight="1"/>
    <row r="412" ht="66" customHeight="1"/>
    <row r="413" ht="35.25" customHeight="1"/>
    <row r="414" ht="45" customHeight="1"/>
    <row r="415" ht="56.25" customHeight="1"/>
    <row r="416" ht="25.5" customHeight="1"/>
    <row r="417" ht="34.5" customHeight="1"/>
    <row r="418" ht="55.5" customHeight="1"/>
    <row r="419" ht="45.75" customHeight="1"/>
    <row r="420" ht="31.5" customHeight="1"/>
    <row r="421" ht="51.75" customHeight="1"/>
    <row r="423" ht="53.25" customHeight="1"/>
    <row r="424" ht="48.75" customHeight="1"/>
    <row r="425" ht="32.25" customHeight="1"/>
    <row r="428" ht="53.25" customHeight="1"/>
    <row r="431" ht="44.25" customHeight="1"/>
    <row r="432" ht="62.25" customHeight="1"/>
    <row r="437" ht="42.75" customHeight="1"/>
    <row r="438" ht="78" customHeight="1"/>
    <row r="439" ht="46.5" customHeight="1"/>
    <row r="440" ht="60.75" customHeight="1"/>
    <row r="441" ht="48" customHeight="1"/>
    <row r="442" ht="48.75" customHeight="1"/>
    <row r="443" ht="36.75" customHeight="1"/>
    <row r="444" ht="34.5" customHeight="1"/>
    <row r="445" ht="62.25" customHeight="1"/>
    <row r="446" ht="44.25" customHeight="1"/>
    <row r="447" ht="82.5" customHeight="1"/>
    <row r="448" ht="32.25" customHeight="1"/>
    <row r="449" ht="33.75" customHeight="1"/>
    <row r="450" ht="57" customHeight="1"/>
    <row r="451" ht="65.25" customHeight="1"/>
    <row r="452" ht="52.5" customHeight="1"/>
    <row r="453" ht="33" customHeight="1"/>
    <row r="454" ht="48" customHeight="1"/>
    <row r="455" ht="30.75" customHeight="1"/>
    <row r="456" ht="51" customHeight="1"/>
    <row r="459" ht="35.25" customHeight="1"/>
    <row r="460" ht="30.75" customHeight="1"/>
    <row r="462" ht="37.5" customHeight="1"/>
    <row r="463" ht="31.5" customHeight="1"/>
    <row r="464" ht="57" customHeight="1"/>
    <row r="465" ht="25.5" customHeight="1"/>
    <row r="467" ht="23.25" customHeight="1"/>
    <row r="468" ht="22.5" customHeight="1"/>
    <row r="469" ht="15" customHeight="1">
      <c r="M469" s="6"/>
    </row>
    <row r="470" ht="15">
      <c r="M470" s="7"/>
    </row>
  </sheetData>
  <sheetProtection/>
  <mergeCells count="150">
    <mergeCell ref="A338:A341"/>
    <mergeCell ref="A342:A348"/>
    <mergeCell ref="B204:B207"/>
    <mergeCell ref="B240:B242"/>
    <mergeCell ref="B229:B233"/>
    <mergeCell ref="B32:B34"/>
    <mergeCell ref="B191:B192"/>
    <mergeCell ref="B254:B261"/>
    <mergeCell ref="A62:A66"/>
    <mergeCell ref="A166:A169"/>
    <mergeCell ref="B29:B31"/>
    <mergeCell ref="B8:B10"/>
    <mergeCell ref="B200:B201"/>
    <mergeCell ref="B195:B197"/>
    <mergeCell ref="B338:B341"/>
    <mergeCell ref="A335:A336"/>
    <mergeCell ref="B335:B336"/>
    <mergeCell ref="B175:B178"/>
    <mergeCell ref="B166:B169"/>
    <mergeCell ref="A191:A192"/>
    <mergeCell ref="A355:L356"/>
    <mergeCell ref="A305:A309"/>
    <mergeCell ref="L315:L319"/>
    <mergeCell ref="L310:L314"/>
    <mergeCell ref="A332:A334"/>
    <mergeCell ref="B332:B334"/>
    <mergeCell ref="A358:L358"/>
    <mergeCell ref="K313:K314"/>
    <mergeCell ref="A122:A125"/>
    <mergeCell ref="A144:A149"/>
    <mergeCell ref="A158:A159"/>
    <mergeCell ref="A160:A162"/>
    <mergeCell ref="B213:B214"/>
    <mergeCell ref="A195:A197"/>
    <mergeCell ref="A40:A43"/>
    <mergeCell ref="A90:A91"/>
    <mergeCell ref="A55:A58"/>
    <mergeCell ref="A50:A51"/>
    <mergeCell ref="A110:A112"/>
    <mergeCell ref="A155:A157"/>
    <mergeCell ref="A126:A134"/>
    <mergeCell ref="A150:A154"/>
    <mergeCell ref="A68:A71"/>
    <mergeCell ref="A72:A74"/>
    <mergeCell ref="A29:A31"/>
    <mergeCell ref="A35:A38"/>
    <mergeCell ref="A32:A34"/>
    <mergeCell ref="A44:A46"/>
    <mergeCell ref="A48:A49"/>
    <mergeCell ref="A92:A93"/>
    <mergeCell ref="A99:A102"/>
    <mergeCell ref="A4:A5"/>
    <mergeCell ref="A6:A7"/>
    <mergeCell ref="A213:A214"/>
    <mergeCell ref="A8:A10"/>
    <mergeCell ref="A11:A16"/>
    <mergeCell ref="A17:A20"/>
    <mergeCell ref="A22:A23"/>
    <mergeCell ref="A52:A53"/>
    <mergeCell ref="A75:A76"/>
    <mergeCell ref="A135:A143"/>
    <mergeCell ref="J313:J314"/>
    <mergeCell ref="E311:E312"/>
    <mergeCell ref="A82:A85"/>
    <mergeCell ref="A79:A81"/>
    <mergeCell ref="A86:A89"/>
    <mergeCell ref="A187:A188"/>
    <mergeCell ref="A175:A178"/>
    <mergeCell ref="A163:A165"/>
    <mergeCell ref="A179:A186"/>
    <mergeCell ref="B305:B309"/>
    <mergeCell ref="A254:A261"/>
    <mergeCell ref="F311:F312"/>
    <mergeCell ref="H313:H314"/>
    <mergeCell ref="I313:I314"/>
    <mergeCell ref="L284:L286"/>
    <mergeCell ref="L290:L293"/>
    <mergeCell ref="A295:A299"/>
    <mergeCell ref="B295:B299"/>
    <mergeCell ref="L295:L299"/>
    <mergeCell ref="L320:L324"/>
    <mergeCell ref="L305:L309"/>
    <mergeCell ref="A310:A314"/>
    <mergeCell ref="B310:B314"/>
    <mergeCell ref="G313:G314"/>
    <mergeCell ref="B320:B324"/>
    <mergeCell ref="C311:C312"/>
    <mergeCell ref="D311:D312"/>
    <mergeCell ref="A315:A319"/>
    <mergeCell ref="B315:B319"/>
    <mergeCell ref="A290:A294"/>
    <mergeCell ref="B290:B294"/>
    <mergeCell ref="A287:A289"/>
    <mergeCell ref="A284:A286"/>
    <mergeCell ref="B284:B286"/>
    <mergeCell ref="K1:K2"/>
    <mergeCell ref="B144:B149"/>
    <mergeCell ref="B160:B162"/>
    <mergeCell ref="B126:B134"/>
    <mergeCell ref="A248:A250"/>
    <mergeCell ref="L1:L2"/>
    <mergeCell ref="A3:M3"/>
    <mergeCell ref="A1:A2"/>
    <mergeCell ref="B1:B2"/>
    <mergeCell ref="C1:F1"/>
    <mergeCell ref="G1:I1"/>
    <mergeCell ref="J1:J2"/>
    <mergeCell ref="A59:A61"/>
    <mergeCell ref="A77:A78"/>
    <mergeCell ref="L282:L283"/>
    <mergeCell ref="A278:A281"/>
    <mergeCell ref="B278:B281"/>
    <mergeCell ref="L278:L281"/>
    <mergeCell ref="A271:A277"/>
    <mergeCell ref="A217:A221"/>
    <mergeCell ref="A240:A242"/>
    <mergeCell ref="A243:A247"/>
    <mergeCell ref="A262:A270"/>
    <mergeCell ref="A222:A226"/>
    <mergeCell ref="B110:B112"/>
    <mergeCell ref="A113:A115"/>
    <mergeCell ref="A107:A109"/>
    <mergeCell ref="A95:A98"/>
    <mergeCell ref="B107:B109"/>
    <mergeCell ref="A328:A331"/>
    <mergeCell ref="B328:B331"/>
    <mergeCell ref="A200:A201"/>
    <mergeCell ref="A202:A203"/>
    <mergeCell ref="A320:A324"/>
    <mergeCell ref="B4:B5"/>
    <mergeCell ref="A282:A283"/>
    <mergeCell ref="B282:B283"/>
    <mergeCell ref="A118:A121"/>
    <mergeCell ref="B40:B43"/>
    <mergeCell ref="A229:A233"/>
    <mergeCell ref="A234:A239"/>
    <mergeCell ref="B163:B165"/>
    <mergeCell ref="B155:B157"/>
    <mergeCell ref="A204:A207"/>
    <mergeCell ref="A170:A172"/>
    <mergeCell ref="A173:A174"/>
    <mergeCell ref="A193:A194"/>
    <mergeCell ref="A349:L349"/>
    <mergeCell ref="A350:L350"/>
    <mergeCell ref="B44:B46"/>
    <mergeCell ref="A103:A104"/>
    <mergeCell ref="A105:A106"/>
    <mergeCell ref="B95:B98"/>
    <mergeCell ref="B68:B71"/>
    <mergeCell ref="B75:B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2017-07-07T06:04:24Z</dcterms:modified>
  <cp:category/>
  <cp:version/>
  <cp:contentType/>
  <cp:contentStatus/>
</cp:coreProperties>
</file>